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315" windowHeight="75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'1'!$A$1:$F$18</definedName>
    <definedName name="_xlnm.Print_Area" localSheetId="1">'2'!$A$1:$L$82</definedName>
    <definedName name="_xlnm.Print_Area" localSheetId="2">'3'!$A$1:$M$82</definedName>
    <definedName name="_xlnm.Print_Area" localSheetId="3">'4'!$A$1:$L$15</definedName>
    <definedName name="_xlnm.Print_Area" localSheetId="4">'5'!$A$1:$L$11</definedName>
    <definedName name="_xlnm.Print_Area" localSheetId="5">'6'!$A$1:$I$14</definedName>
    <definedName name="_xlnm.Print_Area" localSheetId="6">'7'!$A$1:$H$14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<sst xmlns="http://schemas.openxmlformats.org/spreadsheetml/2006/main" count="648" uniqueCount="125">
  <si>
    <t xml:space="preserve"> Totale</t>
  </si>
  <si>
    <t>-</t>
  </si>
  <si>
    <t>Totale</t>
  </si>
  <si>
    <t>Anni</t>
  </si>
  <si>
    <t>Comuni</t>
  </si>
  <si>
    <t xml:space="preserve"> Arenzano</t>
  </si>
  <si>
    <t xml:space="preserve"> Avegno</t>
  </si>
  <si>
    <t xml:space="preserve"> Bargagli</t>
  </si>
  <si>
    <t xml:space="preserve"> Bogliasco</t>
  </si>
  <si>
    <t xml:space="preserve"> Borzonasca</t>
  </si>
  <si>
    <t xml:space="preserve"> Busalla</t>
  </si>
  <si>
    <t xml:space="preserve"> Camogli</t>
  </si>
  <si>
    <t xml:space="preserve"> Campo Ligure</t>
  </si>
  <si>
    <t xml:space="preserve"> Campomorone</t>
  </si>
  <si>
    <t xml:space="preserve"> Carasco</t>
  </si>
  <si>
    <t xml:space="preserve"> Casarza Ligure</t>
  </si>
  <si>
    <t xml:space="preserve"> Casella</t>
  </si>
  <si>
    <t xml:space="preserve"> Castiglione Chiavarese</t>
  </si>
  <si>
    <t xml:space="preserve"> Ceranesi</t>
  </si>
  <si>
    <t xml:space="preserve"> Chiavari</t>
  </si>
  <si>
    <t xml:space="preserve"> Cicagna</t>
  </si>
  <si>
    <t xml:space="preserve"> Cogoleto</t>
  </si>
  <si>
    <t xml:space="preserve"> Cogorno</t>
  </si>
  <si>
    <t xml:space="preserve"> Coreglia Ligure</t>
  </si>
  <si>
    <t xml:space="preserve"> Crocefieschi</t>
  </si>
  <si>
    <t xml:space="preserve"> Davagna</t>
  </si>
  <si>
    <t xml:space="preserve"> Fascia</t>
  </si>
  <si>
    <t xml:space="preserve"> Favale di Malvaro</t>
  </si>
  <si>
    <t xml:space="preserve"> Fontanigorda</t>
  </si>
  <si>
    <t xml:space="preserve"> Genova</t>
  </si>
  <si>
    <t xml:space="preserve"> Gorreto</t>
  </si>
  <si>
    <t xml:space="preserve"> Isola del Cantone</t>
  </si>
  <si>
    <t xml:space="preserve"> Lavagna</t>
  </si>
  <si>
    <t xml:space="preserve"> Leivi</t>
  </si>
  <si>
    <t xml:space="preserve"> Lorsica</t>
  </si>
  <si>
    <t xml:space="preserve"> Lumarzo</t>
  </si>
  <si>
    <t xml:space="preserve"> Masone</t>
  </si>
  <si>
    <t xml:space="preserve"> Mele</t>
  </si>
  <si>
    <t xml:space="preserve"> Mezzanego</t>
  </si>
  <si>
    <t xml:space="preserve"> Mignanego</t>
  </si>
  <si>
    <t xml:space="preserve"> Moconesi</t>
  </si>
  <si>
    <t xml:space="preserve"> Moneglia</t>
  </si>
  <si>
    <t xml:space="preserve"> Montebruno</t>
  </si>
  <si>
    <t xml:space="preserve"> Montoggio</t>
  </si>
  <si>
    <t xml:space="preserve"> Ne</t>
  </si>
  <si>
    <t xml:space="preserve"> Neirone</t>
  </si>
  <si>
    <t xml:space="preserve"> Orero</t>
  </si>
  <si>
    <t xml:space="preserve"> Pieve Ligure</t>
  </si>
  <si>
    <t xml:space="preserve"> Portofino</t>
  </si>
  <si>
    <t xml:space="preserve"> Propata</t>
  </si>
  <si>
    <t xml:space="preserve"> Rapallo</t>
  </si>
  <si>
    <t xml:space="preserve"> Recco</t>
  </si>
  <si>
    <t xml:space="preserve"> Rezzoaglio</t>
  </si>
  <si>
    <t xml:space="preserve"> Ronco Scrivia</t>
  </si>
  <si>
    <t xml:space="preserve"> Rondanina</t>
  </si>
  <si>
    <t xml:space="preserve"> Rossiglione</t>
  </si>
  <si>
    <t xml:space="preserve"> Rovegno</t>
  </si>
  <si>
    <t xml:space="preserve"> San Colombano Certenoli</t>
  </si>
  <si>
    <t xml:space="preserve"> Santa Margherita Ligure</t>
  </si>
  <si>
    <t xml:space="preserve"> Santo Stefano d'Aveto</t>
  </si>
  <si>
    <t xml:space="preserve"> Sant'Olcese</t>
  </si>
  <si>
    <t xml:space="preserve"> Savignone</t>
  </si>
  <si>
    <t xml:space="preserve"> Serra Riccò</t>
  </si>
  <si>
    <t xml:space="preserve"> Sestri Levante</t>
  </si>
  <si>
    <t xml:space="preserve"> Sori</t>
  </si>
  <si>
    <t xml:space="preserve"> Tiglieto</t>
  </si>
  <si>
    <t xml:space="preserve"> Torriglia</t>
  </si>
  <si>
    <t xml:space="preserve"> Tribogna</t>
  </si>
  <si>
    <t xml:space="preserve"> Uscio</t>
  </si>
  <si>
    <t xml:space="preserve"> Valbrevenna</t>
  </si>
  <si>
    <t xml:space="preserve"> Vobbia</t>
  </si>
  <si>
    <t xml:space="preserve"> Zoagli</t>
  </si>
  <si>
    <t xml:space="preserve"> Non definitivo</t>
  </si>
  <si>
    <t xml:space="preserve"> Totale </t>
  </si>
  <si>
    <t>Autobus</t>
  </si>
  <si>
    <t>Autocarri per trasporto merci</t>
  </si>
  <si>
    <t>Motocarri merci</t>
  </si>
  <si>
    <t>Motocicli</t>
  </si>
  <si>
    <t xml:space="preserve">Rimorchi speciali </t>
  </si>
  <si>
    <t>Rimorchi merci</t>
  </si>
  <si>
    <t xml:space="preserve"> Motrici </t>
  </si>
  <si>
    <t>Autocarri   merci</t>
  </si>
  <si>
    <t>Autoveicoli speciali</t>
  </si>
  <si>
    <t>Quadricicli merci e speciali</t>
  </si>
  <si>
    <t>Motrici</t>
  </si>
  <si>
    <t>Fonte: ACI - Direzione Studi e Ricerche - Ufficio Statistica</t>
  </si>
  <si>
    <t>Non identificato</t>
  </si>
  <si>
    <t>Cilindrata cm3</t>
  </si>
  <si>
    <t>Fino a 800</t>
  </si>
  <si>
    <t>Da 801 a 1200</t>
  </si>
  <si>
    <t>Da 1201 a 1600</t>
  </si>
  <si>
    <t>Da 1601 a 1800</t>
  </si>
  <si>
    <t>Da 1801 a 2001</t>
  </si>
  <si>
    <t>Da 2001 a 2500</t>
  </si>
  <si>
    <t>Da 2501 a 3000</t>
  </si>
  <si>
    <t>Oltre 3000</t>
  </si>
  <si>
    <t>Fonte: Automobile Club d'Italia - Area Statistica.</t>
  </si>
  <si>
    <t>Auto-vetture</t>
  </si>
  <si>
    <t xml:space="preserve">Moto-veicoli speciali </t>
  </si>
  <si>
    <t xml:space="preserve">Auto-veicoli speciali </t>
  </si>
  <si>
    <t>Rimorchi e semirimor-chi merci e speciali</t>
  </si>
  <si>
    <t>Fonte: ACI - Direzione Studi e Ricerche - Ufficio Statistica.</t>
  </si>
  <si>
    <t>Veicoli circolanti</t>
  </si>
  <si>
    <t>Veicoli immatricolati</t>
  </si>
  <si>
    <t>….</t>
  </si>
  <si>
    <t>di cui autovetture</t>
  </si>
  <si>
    <t>PARCO VEICOLARE PER CATEGORIA  (Provincia di Genova) - Anno 2007</t>
  </si>
  <si>
    <t>segue  PARCO VEICOLARE PER CATEGORIA  (Provincia di Genova) - Anno 2007</t>
  </si>
  <si>
    <t>PARCO VEICOLARE CIRCOLANTE E IMMATRICOLATO (Comune di Genova) - Anni 1996-2007</t>
  </si>
  <si>
    <t>segue  VEICOLI IMMATRICOLATI PER CATEGORIA (Provincia di Genova) - Anno 2007</t>
  </si>
  <si>
    <t>VEICOLI IMMATRICOLATI PER CATEGORIA (Provincia di Genova) - Anno 2007</t>
  </si>
  <si>
    <t>ISCRIZIONI AUTOVETTURE PER CILINDRATA (Provincia di Genova) - Anni 2000-2007</t>
  </si>
  <si>
    <t>AUTOVETTURE CIRCOLANTI PER CILINDRATA  (Provincia di Genova) - Anni 2004-2007</t>
  </si>
  <si>
    <t>AUTOVETTURE CIRCOLANTI PER EMISSIONE - Anni 2006-2007</t>
  </si>
  <si>
    <t>Emissione</t>
  </si>
  <si>
    <t>Provincia di Genova</t>
  </si>
  <si>
    <t>Comune di Genova</t>
  </si>
  <si>
    <t>Euro 0</t>
  </si>
  <si>
    <t>Euro 1</t>
  </si>
  <si>
    <t>Euro2</t>
  </si>
  <si>
    <t>Euro 4</t>
  </si>
  <si>
    <t>Euro 3</t>
  </si>
  <si>
    <t>Non iden-tificato</t>
  </si>
  <si>
    <t>Euro 2</t>
  </si>
  <si>
    <t>MOTOCICLI CIRCOLANTI PER EMISSIONE - Anni 2006-2007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</si>
</sst>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"/>
  </numFmts>
  <fonts count="3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i/>
      <sz val="10"/>
      <name val="Arial MT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7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10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1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Continuous" vertical="top"/>
    </xf>
    <xf numFmtId="3" fontId="5" fillId="0" borderId="0" xfId="0" applyNumberFormat="1" applyFont="1" applyAlignment="1">
      <alignment horizontal="centerContinuous" vertical="top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zoomScale="87" zoomScaleNormal="87" zoomScalePageLayoutView="0" workbookViewId="0" topLeftCell="A1">
      <selection activeCell="A1" sqref="A1:A16384"/>
    </sheetView>
  </sheetViews>
  <sheetFormatPr defaultColWidth="9.6640625" defaultRowHeight="15"/>
  <cols>
    <col min="1" max="1" width="15.77734375" style="23" customWidth="1"/>
    <col min="2" max="2" width="20.77734375" style="23" customWidth="1"/>
    <col min="3" max="3" width="20.77734375" style="55" customWidth="1"/>
    <col min="4" max="4" width="20.77734375" style="23" customWidth="1"/>
    <col min="5" max="5" width="20.77734375" style="55" customWidth="1"/>
    <col min="6" max="6" width="0.3359375" style="23" customWidth="1"/>
    <col min="7" max="11" width="10.77734375" style="23" customWidth="1"/>
    <col min="12" max="12" width="0.3359375" style="23" customWidth="1"/>
    <col min="13" max="16384" width="9.6640625" style="23" customWidth="1"/>
  </cols>
  <sheetData>
    <row r="2" spans="1:5" s="17" customFormat="1" ht="18.75">
      <c r="A2" s="20" t="s">
        <v>108</v>
      </c>
      <c r="C2" s="56"/>
      <c r="E2" s="56"/>
    </row>
    <row r="3" spans="1:5" s="24" customFormat="1" ht="39.75" customHeight="1">
      <c r="A3" s="25" t="s">
        <v>3</v>
      </c>
      <c r="B3" s="25" t="s">
        <v>102</v>
      </c>
      <c r="C3" s="57" t="s">
        <v>105</v>
      </c>
      <c r="D3" s="25" t="s">
        <v>103</v>
      </c>
      <c r="E3" s="57" t="s">
        <v>105</v>
      </c>
    </row>
    <row r="5" spans="1:5" s="28" customFormat="1" ht="18" customHeight="1">
      <c r="A5" s="27">
        <v>1996</v>
      </c>
      <c r="B5" s="26">
        <v>418006</v>
      </c>
      <c r="C5" s="31" t="s">
        <v>104</v>
      </c>
      <c r="D5" s="31" t="s">
        <v>104</v>
      </c>
      <c r="E5" s="60" t="s">
        <v>104</v>
      </c>
    </row>
    <row r="6" spans="1:5" s="28" customFormat="1" ht="18" customHeight="1">
      <c r="A6" s="27">
        <v>1997</v>
      </c>
      <c r="B6" s="26">
        <v>416587</v>
      </c>
      <c r="C6" s="31" t="s">
        <v>104</v>
      </c>
      <c r="D6" s="31" t="s">
        <v>104</v>
      </c>
      <c r="E6" s="60" t="s">
        <v>104</v>
      </c>
    </row>
    <row r="7" spans="1:5" s="28" customFormat="1" ht="18" customHeight="1">
      <c r="A7" s="27">
        <v>1998</v>
      </c>
      <c r="B7" s="26">
        <v>420169</v>
      </c>
      <c r="C7" s="31" t="s">
        <v>104</v>
      </c>
      <c r="D7" s="31" t="s">
        <v>104</v>
      </c>
      <c r="E7" s="60" t="s">
        <v>104</v>
      </c>
    </row>
    <row r="8" spans="1:5" s="28" customFormat="1" ht="18" customHeight="1">
      <c r="A8" s="27">
        <v>1999</v>
      </c>
      <c r="B8" s="26">
        <v>427319</v>
      </c>
      <c r="C8" s="58">
        <v>303301</v>
      </c>
      <c r="D8" s="26">
        <v>36531</v>
      </c>
      <c r="E8" s="58">
        <v>22837</v>
      </c>
    </row>
    <row r="9" spans="1:5" s="28" customFormat="1" ht="18" customHeight="1">
      <c r="A9" s="27">
        <v>2000</v>
      </c>
      <c r="B9" s="26">
        <v>432378</v>
      </c>
      <c r="C9" s="58">
        <v>300418</v>
      </c>
      <c r="D9" s="26">
        <v>41997</v>
      </c>
      <c r="E9" s="58">
        <v>25068</v>
      </c>
    </row>
    <row r="10" spans="1:5" s="28" customFormat="1" ht="18" customHeight="1">
      <c r="A10" s="27">
        <v>2001</v>
      </c>
      <c r="B10" s="26">
        <v>442329</v>
      </c>
      <c r="C10" s="58">
        <v>300765</v>
      </c>
      <c r="D10" s="26">
        <v>41887</v>
      </c>
      <c r="E10" s="58">
        <v>24712</v>
      </c>
    </row>
    <row r="11" spans="1:5" s="28" customFormat="1" ht="18" customHeight="1">
      <c r="A11" s="27">
        <v>2002</v>
      </c>
      <c r="B11" s="26">
        <v>449362</v>
      </c>
      <c r="C11" s="58">
        <v>300724</v>
      </c>
      <c r="D11" s="26">
        <v>36816</v>
      </c>
      <c r="E11" s="58">
        <v>22399</v>
      </c>
    </row>
    <row r="12" spans="1:5" s="28" customFormat="1" ht="18" customHeight="1">
      <c r="A12" s="27">
        <v>2003</v>
      </c>
      <c r="B12" s="26">
        <v>456941</v>
      </c>
      <c r="C12" s="58">
        <v>301160</v>
      </c>
      <c r="D12" s="30">
        <v>34958</v>
      </c>
      <c r="E12" s="58">
        <v>21111</v>
      </c>
    </row>
    <row r="13" spans="1:5" s="28" customFormat="1" ht="18" customHeight="1">
      <c r="A13" s="27">
        <v>2004</v>
      </c>
      <c r="B13" s="26">
        <v>442735</v>
      </c>
      <c r="C13" s="58">
        <v>287286</v>
      </c>
      <c r="D13" s="26">
        <v>37533</v>
      </c>
      <c r="E13" s="58">
        <v>23197</v>
      </c>
    </row>
    <row r="14" spans="1:5" s="28" customFormat="1" ht="18" customHeight="1">
      <c r="A14" s="27">
        <v>2005</v>
      </c>
      <c r="B14" s="26">
        <v>450006</v>
      </c>
      <c r="C14" s="58">
        <v>287630</v>
      </c>
      <c r="D14" s="26">
        <v>33577</v>
      </c>
      <c r="E14" s="58">
        <v>20021</v>
      </c>
    </row>
    <row r="15" spans="1:5" s="28" customFormat="1" ht="18" customHeight="1">
      <c r="A15" s="27">
        <v>2006</v>
      </c>
      <c r="B15" s="26">
        <v>456405</v>
      </c>
      <c r="C15" s="58">
        <v>288307</v>
      </c>
      <c r="D15" s="26">
        <v>33763</v>
      </c>
      <c r="E15" s="58">
        <v>19706</v>
      </c>
    </row>
    <row r="16" spans="1:5" s="28" customFormat="1" ht="18" customHeight="1">
      <c r="A16" s="27">
        <v>2007</v>
      </c>
      <c r="B16" s="26">
        <v>459219</v>
      </c>
      <c r="C16" s="58">
        <v>286575</v>
      </c>
      <c r="D16" s="26">
        <v>36361</v>
      </c>
      <c r="E16" s="58">
        <v>21423</v>
      </c>
    </row>
    <row r="17" spans="1:5" ht="12" customHeight="1">
      <c r="A17" s="29"/>
      <c r="B17" s="29"/>
      <c r="C17" s="59"/>
      <c r="D17" s="29"/>
      <c r="E17" s="59"/>
    </row>
    <row r="18" ht="15">
      <c r="A18" s="49" t="s">
        <v>96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zoomScale="87" zoomScaleNormal="87" zoomScalePageLayoutView="0" workbookViewId="0" topLeftCell="A19">
      <selection activeCell="A45" sqref="A45:IV45"/>
    </sheetView>
  </sheetViews>
  <sheetFormatPr defaultColWidth="9.6640625" defaultRowHeight="18" customHeight="1"/>
  <cols>
    <col min="1" max="1" width="20.77734375" style="36" customWidth="1"/>
    <col min="2" max="3" width="11.10546875" style="36" customWidth="1"/>
    <col min="4" max="4" width="11.77734375" style="36" customWidth="1"/>
    <col min="5" max="8" width="11.10546875" style="36" customWidth="1"/>
    <col min="9" max="9" width="11.77734375" style="36" customWidth="1"/>
    <col min="10" max="11" width="11.10546875" style="36" customWidth="1"/>
    <col min="12" max="12" width="0.3359375" style="36" customWidth="1"/>
    <col min="13" max="13" width="9.6640625" style="36" customWidth="1"/>
    <col min="14" max="16384" width="9.6640625" style="36" customWidth="1"/>
  </cols>
  <sheetData>
    <row r="1" ht="15" customHeight="1"/>
    <row r="2" ht="18" customHeight="1">
      <c r="A2" s="20" t="s">
        <v>110</v>
      </c>
    </row>
    <row r="3" spans="1:12" ht="64.5" customHeight="1">
      <c r="A3" s="33" t="s">
        <v>4</v>
      </c>
      <c r="B3" s="33" t="s">
        <v>74</v>
      </c>
      <c r="C3" s="34" t="s">
        <v>81</v>
      </c>
      <c r="D3" s="34" t="s">
        <v>82</v>
      </c>
      <c r="E3" s="34" t="s">
        <v>97</v>
      </c>
      <c r="F3" s="34" t="s">
        <v>77</v>
      </c>
      <c r="G3" s="34" t="s">
        <v>76</v>
      </c>
      <c r="H3" s="34" t="s">
        <v>83</v>
      </c>
      <c r="I3" s="34" t="s">
        <v>100</v>
      </c>
      <c r="J3" s="34" t="s">
        <v>84</v>
      </c>
      <c r="K3" s="33" t="s">
        <v>2</v>
      </c>
      <c r="L3" s="35"/>
    </row>
    <row r="4" spans="1:1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>
      <c r="A5" s="11" t="s">
        <v>5</v>
      </c>
      <c r="B5" s="52" t="s">
        <v>1</v>
      </c>
      <c r="C5" s="52">
        <v>22</v>
      </c>
      <c r="D5" s="52">
        <v>3</v>
      </c>
      <c r="E5" s="52">
        <v>577</v>
      </c>
      <c r="F5" s="52">
        <v>3</v>
      </c>
      <c r="G5" s="52">
        <v>235</v>
      </c>
      <c r="H5" s="52">
        <v>1</v>
      </c>
      <c r="I5" s="52" t="s">
        <v>1</v>
      </c>
      <c r="J5" s="52" t="s">
        <v>1</v>
      </c>
      <c r="K5" s="38">
        <f aca="true" t="shared" si="0" ref="K5:K36">SUM(B5:J5)</f>
        <v>841</v>
      </c>
    </row>
    <row r="6" spans="1:11" ht="15" customHeight="1">
      <c r="A6" s="11" t="s">
        <v>6</v>
      </c>
      <c r="B6" s="52" t="s">
        <v>1</v>
      </c>
      <c r="C6" s="52">
        <v>7</v>
      </c>
      <c r="D6" s="52">
        <v>3</v>
      </c>
      <c r="E6" s="52">
        <v>70</v>
      </c>
      <c r="F6" s="52">
        <v>2</v>
      </c>
      <c r="G6" s="52">
        <v>46</v>
      </c>
      <c r="H6" s="52">
        <v>1</v>
      </c>
      <c r="I6" s="52" t="s">
        <v>1</v>
      </c>
      <c r="J6" s="52" t="s">
        <v>1</v>
      </c>
      <c r="K6" s="38">
        <f t="shared" si="0"/>
        <v>129</v>
      </c>
    </row>
    <row r="7" spans="1:11" ht="15" customHeight="1">
      <c r="A7" s="11" t="s">
        <v>7</v>
      </c>
      <c r="B7" s="52" t="s">
        <v>1</v>
      </c>
      <c r="C7" s="52">
        <v>2</v>
      </c>
      <c r="D7" s="52" t="s">
        <v>1</v>
      </c>
      <c r="E7" s="52">
        <v>97</v>
      </c>
      <c r="F7" s="52">
        <v>1</v>
      </c>
      <c r="G7" s="52">
        <v>35</v>
      </c>
      <c r="H7" s="52" t="s">
        <v>1</v>
      </c>
      <c r="I7" s="52" t="s">
        <v>1</v>
      </c>
      <c r="J7" s="52" t="s">
        <v>1</v>
      </c>
      <c r="K7" s="38">
        <f t="shared" si="0"/>
        <v>135</v>
      </c>
    </row>
    <row r="8" spans="1:11" ht="15" customHeight="1">
      <c r="A8" s="11" t="s">
        <v>8</v>
      </c>
      <c r="B8" s="52" t="s">
        <v>1</v>
      </c>
      <c r="C8" s="52">
        <v>2</v>
      </c>
      <c r="D8" s="52">
        <v>2</v>
      </c>
      <c r="E8" s="52">
        <v>148</v>
      </c>
      <c r="F8" s="52">
        <v>1</v>
      </c>
      <c r="G8" s="52">
        <v>100</v>
      </c>
      <c r="H8" s="52" t="s">
        <v>1</v>
      </c>
      <c r="I8" s="52" t="s">
        <v>1</v>
      </c>
      <c r="J8" s="52" t="s">
        <v>1</v>
      </c>
      <c r="K8" s="38">
        <f t="shared" si="0"/>
        <v>253</v>
      </c>
    </row>
    <row r="9" spans="1:11" ht="15" customHeight="1">
      <c r="A9" s="11" t="s">
        <v>9</v>
      </c>
      <c r="B9" s="52" t="s">
        <v>1</v>
      </c>
      <c r="C9" s="52">
        <v>4</v>
      </c>
      <c r="D9" s="52" t="s">
        <v>1</v>
      </c>
      <c r="E9" s="52">
        <v>37</v>
      </c>
      <c r="F9" s="52">
        <v>3</v>
      </c>
      <c r="G9" s="52">
        <v>13</v>
      </c>
      <c r="H9" s="52" t="s">
        <v>1</v>
      </c>
      <c r="I9" s="52">
        <v>1</v>
      </c>
      <c r="J9" s="52" t="s">
        <v>1</v>
      </c>
      <c r="K9" s="38">
        <f t="shared" si="0"/>
        <v>58</v>
      </c>
    </row>
    <row r="10" spans="1:11" ht="15" customHeight="1">
      <c r="A10" s="11" t="s">
        <v>10</v>
      </c>
      <c r="B10" s="52" t="s">
        <v>1</v>
      </c>
      <c r="C10" s="52">
        <v>27</v>
      </c>
      <c r="D10" s="52">
        <v>3</v>
      </c>
      <c r="E10" s="52">
        <v>220</v>
      </c>
      <c r="F10" s="52" t="s">
        <v>1</v>
      </c>
      <c r="G10" s="52">
        <v>36</v>
      </c>
      <c r="H10" s="52">
        <v>1</v>
      </c>
      <c r="I10" s="52" t="s">
        <v>1</v>
      </c>
      <c r="J10" s="52" t="s">
        <v>1</v>
      </c>
      <c r="K10" s="38">
        <f t="shared" si="0"/>
        <v>287</v>
      </c>
    </row>
    <row r="11" spans="1:11" ht="15" customHeight="1">
      <c r="A11" s="11" t="s">
        <v>11</v>
      </c>
      <c r="B11" s="52" t="s">
        <v>1</v>
      </c>
      <c r="C11" s="52">
        <v>13</v>
      </c>
      <c r="D11" s="52">
        <v>3</v>
      </c>
      <c r="E11" s="52">
        <v>212</v>
      </c>
      <c r="F11" s="52">
        <v>1</v>
      </c>
      <c r="G11" s="52">
        <v>149</v>
      </c>
      <c r="H11" s="52">
        <v>1</v>
      </c>
      <c r="I11" s="52" t="s">
        <v>1</v>
      </c>
      <c r="J11" s="52" t="s">
        <v>1</v>
      </c>
      <c r="K11" s="38">
        <f t="shared" si="0"/>
        <v>379</v>
      </c>
    </row>
    <row r="12" spans="1:11" ht="15" customHeight="1">
      <c r="A12" s="11" t="s">
        <v>12</v>
      </c>
      <c r="B12" s="52" t="s">
        <v>1</v>
      </c>
      <c r="C12" s="52">
        <v>7</v>
      </c>
      <c r="D12" s="52" t="s">
        <v>1</v>
      </c>
      <c r="E12" s="52">
        <v>86</v>
      </c>
      <c r="F12" s="52" t="s">
        <v>1</v>
      </c>
      <c r="G12" s="52">
        <v>20</v>
      </c>
      <c r="H12" s="52" t="s">
        <v>1</v>
      </c>
      <c r="I12" s="52" t="s">
        <v>1</v>
      </c>
      <c r="J12" s="52" t="s">
        <v>1</v>
      </c>
      <c r="K12" s="38">
        <f t="shared" si="0"/>
        <v>113</v>
      </c>
    </row>
    <row r="13" spans="1:11" ht="15" customHeight="1">
      <c r="A13" s="11" t="s">
        <v>13</v>
      </c>
      <c r="B13" s="52" t="s">
        <v>1</v>
      </c>
      <c r="C13" s="52">
        <v>19</v>
      </c>
      <c r="D13" s="52">
        <v>2</v>
      </c>
      <c r="E13" s="52">
        <v>251</v>
      </c>
      <c r="F13" s="52">
        <v>1</v>
      </c>
      <c r="G13" s="52">
        <v>135</v>
      </c>
      <c r="H13" s="52" t="s">
        <v>1</v>
      </c>
      <c r="I13" s="52" t="s">
        <v>1</v>
      </c>
      <c r="J13" s="52" t="s">
        <v>1</v>
      </c>
      <c r="K13" s="38">
        <f t="shared" si="0"/>
        <v>408</v>
      </c>
    </row>
    <row r="14" spans="1:11" ht="15" customHeight="1">
      <c r="A14" s="11" t="s">
        <v>14</v>
      </c>
      <c r="B14" s="52">
        <v>8</v>
      </c>
      <c r="C14" s="52">
        <v>31</v>
      </c>
      <c r="D14" s="52">
        <v>1</v>
      </c>
      <c r="E14" s="52">
        <v>113</v>
      </c>
      <c r="F14" s="52">
        <v>4</v>
      </c>
      <c r="G14" s="52">
        <v>62</v>
      </c>
      <c r="H14" s="52" t="s">
        <v>1</v>
      </c>
      <c r="I14" s="52">
        <v>2</v>
      </c>
      <c r="J14" s="52" t="s">
        <v>1</v>
      </c>
      <c r="K14" s="38">
        <f t="shared" si="0"/>
        <v>221</v>
      </c>
    </row>
    <row r="15" spans="1:11" ht="15" customHeight="1">
      <c r="A15" s="11" t="s">
        <v>15</v>
      </c>
      <c r="B15" s="52" t="s">
        <v>1</v>
      </c>
      <c r="C15" s="52">
        <v>12</v>
      </c>
      <c r="D15" s="52">
        <v>1</v>
      </c>
      <c r="E15" s="52">
        <v>215</v>
      </c>
      <c r="F15" s="52">
        <v>1</v>
      </c>
      <c r="G15" s="52">
        <v>114</v>
      </c>
      <c r="H15" s="52" t="s">
        <v>1</v>
      </c>
      <c r="I15" s="52" t="s">
        <v>1</v>
      </c>
      <c r="J15" s="52" t="s">
        <v>1</v>
      </c>
      <c r="K15" s="38">
        <f t="shared" si="0"/>
        <v>343</v>
      </c>
    </row>
    <row r="16" spans="1:11" ht="15" customHeight="1">
      <c r="A16" s="11" t="s">
        <v>16</v>
      </c>
      <c r="B16" s="52" t="s">
        <v>1</v>
      </c>
      <c r="C16" s="52">
        <v>6</v>
      </c>
      <c r="D16" s="52">
        <v>3</v>
      </c>
      <c r="E16" s="52">
        <v>125</v>
      </c>
      <c r="F16" s="52" t="s">
        <v>1</v>
      </c>
      <c r="G16" s="52">
        <v>32</v>
      </c>
      <c r="H16" s="52">
        <v>1</v>
      </c>
      <c r="I16" s="52" t="s">
        <v>1</v>
      </c>
      <c r="J16" s="52" t="s">
        <v>1</v>
      </c>
      <c r="K16" s="38">
        <f t="shared" si="0"/>
        <v>167</v>
      </c>
    </row>
    <row r="17" spans="1:11" ht="15" customHeight="1">
      <c r="A17" s="11" t="s">
        <v>17</v>
      </c>
      <c r="B17" s="52" t="s">
        <v>1</v>
      </c>
      <c r="C17" s="52">
        <v>4</v>
      </c>
      <c r="D17" s="52" t="s">
        <v>1</v>
      </c>
      <c r="E17" s="52">
        <v>52</v>
      </c>
      <c r="F17" s="52">
        <v>1</v>
      </c>
      <c r="G17" s="52">
        <v>27</v>
      </c>
      <c r="H17" s="52" t="s">
        <v>1</v>
      </c>
      <c r="I17" s="52" t="s">
        <v>1</v>
      </c>
      <c r="J17" s="52" t="s">
        <v>1</v>
      </c>
      <c r="K17" s="38">
        <f t="shared" si="0"/>
        <v>84</v>
      </c>
    </row>
    <row r="18" spans="1:11" ht="15" customHeight="1">
      <c r="A18" s="11" t="s">
        <v>18</v>
      </c>
      <c r="B18" s="52" t="s">
        <v>1</v>
      </c>
      <c r="C18" s="52">
        <v>7</v>
      </c>
      <c r="D18" s="52">
        <v>3</v>
      </c>
      <c r="E18" s="52">
        <v>108</v>
      </c>
      <c r="F18" s="52">
        <v>1</v>
      </c>
      <c r="G18" s="52">
        <v>68</v>
      </c>
      <c r="H18" s="52">
        <v>1</v>
      </c>
      <c r="I18" s="52" t="s">
        <v>1</v>
      </c>
      <c r="J18" s="52" t="s">
        <v>1</v>
      </c>
      <c r="K18" s="38">
        <f t="shared" si="0"/>
        <v>188</v>
      </c>
    </row>
    <row r="19" spans="1:11" ht="15" customHeight="1">
      <c r="A19" s="11" t="s">
        <v>19</v>
      </c>
      <c r="B19" s="52" t="s">
        <v>1</v>
      </c>
      <c r="C19" s="52">
        <v>55</v>
      </c>
      <c r="D19" s="52">
        <v>6</v>
      </c>
      <c r="E19" s="52">
        <v>879</v>
      </c>
      <c r="F19" s="52">
        <v>5</v>
      </c>
      <c r="G19" s="52">
        <v>580</v>
      </c>
      <c r="H19" s="52">
        <v>3</v>
      </c>
      <c r="I19" s="52" t="s">
        <v>1</v>
      </c>
      <c r="J19" s="52" t="s">
        <v>1</v>
      </c>
      <c r="K19" s="38">
        <f t="shared" si="0"/>
        <v>1528</v>
      </c>
    </row>
    <row r="20" spans="1:11" ht="15" customHeight="1">
      <c r="A20" s="11" t="s">
        <v>20</v>
      </c>
      <c r="B20" s="52" t="s">
        <v>1</v>
      </c>
      <c r="C20" s="52">
        <v>9</v>
      </c>
      <c r="D20" s="52">
        <v>1</v>
      </c>
      <c r="E20" s="52">
        <v>77</v>
      </c>
      <c r="F20" s="52">
        <v>2</v>
      </c>
      <c r="G20" s="52">
        <v>13</v>
      </c>
      <c r="H20" s="52" t="s">
        <v>1</v>
      </c>
      <c r="I20" s="52" t="s">
        <v>1</v>
      </c>
      <c r="J20" s="52" t="s">
        <v>1</v>
      </c>
      <c r="K20" s="38">
        <f t="shared" si="0"/>
        <v>102</v>
      </c>
    </row>
    <row r="21" spans="1:11" ht="15" customHeight="1">
      <c r="A21" s="11" t="s">
        <v>21</v>
      </c>
      <c r="B21" s="52" t="s">
        <v>1</v>
      </c>
      <c r="C21" s="52">
        <v>23</v>
      </c>
      <c r="D21" s="52">
        <v>4</v>
      </c>
      <c r="E21" s="52">
        <v>335</v>
      </c>
      <c r="F21" s="52">
        <v>2</v>
      </c>
      <c r="G21" s="52">
        <v>136</v>
      </c>
      <c r="H21" s="52" t="s">
        <v>1</v>
      </c>
      <c r="I21" s="52" t="s">
        <v>1</v>
      </c>
      <c r="J21" s="52" t="s">
        <v>1</v>
      </c>
      <c r="K21" s="38">
        <f t="shared" si="0"/>
        <v>500</v>
      </c>
    </row>
    <row r="22" spans="1:11" ht="15" customHeight="1">
      <c r="A22" s="11" t="s">
        <v>22</v>
      </c>
      <c r="B22" s="52" t="s">
        <v>1</v>
      </c>
      <c r="C22" s="52">
        <v>13</v>
      </c>
      <c r="D22" s="52">
        <v>5</v>
      </c>
      <c r="E22" s="52">
        <v>154</v>
      </c>
      <c r="F22" s="52">
        <v>3</v>
      </c>
      <c r="G22" s="52">
        <v>120</v>
      </c>
      <c r="H22" s="52">
        <v>2</v>
      </c>
      <c r="I22" s="52" t="s">
        <v>1</v>
      </c>
      <c r="J22" s="52" t="s">
        <v>1</v>
      </c>
      <c r="K22" s="38">
        <f t="shared" si="0"/>
        <v>297</v>
      </c>
    </row>
    <row r="23" spans="1:11" ht="15" customHeight="1">
      <c r="A23" s="11" t="s">
        <v>23</v>
      </c>
      <c r="B23" s="52" t="s">
        <v>1</v>
      </c>
      <c r="C23" s="52">
        <v>1</v>
      </c>
      <c r="D23" s="52" t="s">
        <v>1</v>
      </c>
      <c r="E23" s="52">
        <v>9</v>
      </c>
      <c r="F23" s="52" t="s">
        <v>1</v>
      </c>
      <c r="G23" s="52">
        <v>3</v>
      </c>
      <c r="H23" s="52" t="s">
        <v>1</v>
      </c>
      <c r="I23" s="52" t="s">
        <v>1</v>
      </c>
      <c r="J23" s="52" t="s">
        <v>1</v>
      </c>
      <c r="K23" s="38">
        <f t="shared" si="0"/>
        <v>13</v>
      </c>
    </row>
    <row r="24" spans="1:11" ht="15" customHeight="1">
      <c r="A24" s="11" t="s">
        <v>24</v>
      </c>
      <c r="B24" s="52" t="s">
        <v>1</v>
      </c>
      <c r="C24" s="52">
        <v>2</v>
      </c>
      <c r="D24" s="52" t="s">
        <v>1</v>
      </c>
      <c r="E24" s="52">
        <v>24</v>
      </c>
      <c r="F24" s="52" t="s">
        <v>1</v>
      </c>
      <c r="G24" s="52">
        <v>6</v>
      </c>
      <c r="H24" s="52" t="s">
        <v>1</v>
      </c>
      <c r="I24" s="52" t="s">
        <v>1</v>
      </c>
      <c r="J24" s="52" t="s">
        <v>1</v>
      </c>
      <c r="K24" s="38">
        <f t="shared" si="0"/>
        <v>32</v>
      </c>
    </row>
    <row r="25" spans="1:11" ht="15" customHeight="1">
      <c r="A25" s="11" t="s">
        <v>25</v>
      </c>
      <c r="B25" s="52" t="s">
        <v>1</v>
      </c>
      <c r="C25" s="52">
        <v>2</v>
      </c>
      <c r="D25" s="52" t="s">
        <v>1</v>
      </c>
      <c r="E25" s="52">
        <v>71</v>
      </c>
      <c r="F25" s="52">
        <v>1</v>
      </c>
      <c r="G25" s="52">
        <v>29</v>
      </c>
      <c r="H25" s="52" t="s">
        <v>1</v>
      </c>
      <c r="I25" s="52" t="s">
        <v>1</v>
      </c>
      <c r="J25" s="52" t="s">
        <v>1</v>
      </c>
      <c r="K25" s="38">
        <f t="shared" si="0"/>
        <v>103</v>
      </c>
    </row>
    <row r="26" spans="1:11" ht="15" customHeight="1">
      <c r="A26" s="11" t="s">
        <v>26</v>
      </c>
      <c r="B26" s="52" t="s">
        <v>1</v>
      </c>
      <c r="C26" s="52" t="s">
        <v>1</v>
      </c>
      <c r="D26" s="52" t="s">
        <v>1</v>
      </c>
      <c r="E26" s="52">
        <v>5</v>
      </c>
      <c r="F26" s="52" t="s">
        <v>1</v>
      </c>
      <c r="G26" s="52">
        <v>1</v>
      </c>
      <c r="H26" s="52" t="s">
        <v>1</v>
      </c>
      <c r="I26" s="52" t="s">
        <v>1</v>
      </c>
      <c r="J26" s="52" t="s">
        <v>1</v>
      </c>
      <c r="K26" s="38">
        <f t="shared" si="0"/>
        <v>6</v>
      </c>
    </row>
    <row r="27" spans="1:11" ht="15" customHeight="1">
      <c r="A27" s="11" t="s">
        <v>27</v>
      </c>
      <c r="B27" s="52" t="s">
        <v>1</v>
      </c>
      <c r="C27" s="52" t="s">
        <v>1</v>
      </c>
      <c r="D27" s="52" t="s">
        <v>1</v>
      </c>
      <c r="E27" s="52">
        <v>14</v>
      </c>
      <c r="F27" s="52" t="s">
        <v>1</v>
      </c>
      <c r="G27" s="52">
        <v>2</v>
      </c>
      <c r="H27" s="52" t="s">
        <v>1</v>
      </c>
      <c r="I27" s="52" t="s">
        <v>1</v>
      </c>
      <c r="J27" s="52" t="s">
        <v>1</v>
      </c>
      <c r="K27" s="38">
        <f t="shared" si="0"/>
        <v>16</v>
      </c>
    </row>
    <row r="28" spans="1:11" ht="15" customHeight="1">
      <c r="A28" s="11" t="s">
        <v>28</v>
      </c>
      <c r="B28" s="52" t="s">
        <v>1</v>
      </c>
      <c r="C28" s="52">
        <v>2</v>
      </c>
      <c r="D28" s="52" t="s">
        <v>1</v>
      </c>
      <c r="E28" s="52">
        <v>5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38">
        <f t="shared" si="0"/>
        <v>7</v>
      </c>
    </row>
    <row r="29" spans="1:11" ht="15" customHeight="1">
      <c r="A29" s="12" t="s">
        <v>29</v>
      </c>
      <c r="B29" s="68">
        <v>25</v>
      </c>
      <c r="C29" s="69">
        <v>2108</v>
      </c>
      <c r="D29" s="68">
        <v>325</v>
      </c>
      <c r="E29" s="69">
        <v>21423</v>
      </c>
      <c r="F29" s="68">
        <v>77</v>
      </c>
      <c r="G29" s="69">
        <v>12240</v>
      </c>
      <c r="H29" s="68">
        <v>52</v>
      </c>
      <c r="I29" s="69">
        <v>79</v>
      </c>
      <c r="J29" s="68">
        <v>32</v>
      </c>
      <c r="K29" s="42">
        <f t="shared" si="0"/>
        <v>36361</v>
      </c>
    </row>
    <row r="30" spans="1:11" ht="15" customHeight="1">
      <c r="A30" s="11" t="s">
        <v>30</v>
      </c>
      <c r="B30" s="52" t="s">
        <v>1</v>
      </c>
      <c r="C30" s="52">
        <v>1</v>
      </c>
      <c r="D30" s="52" t="s">
        <v>1</v>
      </c>
      <c r="E30" s="52">
        <v>2</v>
      </c>
      <c r="F30" s="5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38">
        <f t="shared" si="0"/>
        <v>3</v>
      </c>
    </row>
    <row r="31" spans="1:11" ht="15" customHeight="1">
      <c r="A31" s="11" t="s">
        <v>31</v>
      </c>
      <c r="B31" s="52" t="s">
        <v>1</v>
      </c>
      <c r="C31" s="52">
        <v>5</v>
      </c>
      <c r="D31" s="52">
        <v>2</v>
      </c>
      <c r="E31" s="52">
        <v>53</v>
      </c>
      <c r="F31" s="52" t="s">
        <v>1</v>
      </c>
      <c r="G31" s="52">
        <v>13</v>
      </c>
      <c r="H31" s="52">
        <v>1</v>
      </c>
      <c r="I31" s="52" t="s">
        <v>1</v>
      </c>
      <c r="J31" s="52" t="s">
        <v>1</v>
      </c>
      <c r="K31" s="38">
        <f t="shared" si="0"/>
        <v>74</v>
      </c>
    </row>
    <row r="32" spans="1:11" ht="15" customHeight="1">
      <c r="A32" s="11" t="s">
        <v>32</v>
      </c>
      <c r="B32" s="52" t="s">
        <v>1</v>
      </c>
      <c r="C32" s="52">
        <v>26</v>
      </c>
      <c r="D32" s="52">
        <v>2</v>
      </c>
      <c r="E32" s="52">
        <v>414</v>
      </c>
      <c r="F32" s="52">
        <v>6</v>
      </c>
      <c r="G32" s="52">
        <v>279</v>
      </c>
      <c r="H32" s="52" t="s">
        <v>1</v>
      </c>
      <c r="I32" s="52" t="s">
        <v>1</v>
      </c>
      <c r="J32" s="52" t="s">
        <v>1</v>
      </c>
      <c r="K32" s="38">
        <f t="shared" si="0"/>
        <v>727</v>
      </c>
    </row>
    <row r="33" spans="1:11" ht="15" customHeight="1">
      <c r="A33" s="11" t="s">
        <v>33</v>
      </c>
      <c r="B33" s="52" t="s">
        <v>1</v>
      </c>
      <c r="C33" s="52">
        <v>11</v>
      </c>
      <c r="D33" s="52" t="s">
        <v>1</v>
      </c>
      <c r="E33" s="52">
        <v>64</v>
      </c>
      <c r="F33" s="52" t="s">
        <v>1</v>
      </c>
      <c r="G33" s="52">
        <v>39</v>
      </c>
      <c r="H33" s="52" t="s">
        <v>1</v>
      </c>
      <c r="I33" s="52" t="s">
        <v>1</v>
      </c>
      <c r="J33" s="52" t="s">
        <v>1</v>
      </c>
      <c r="K33" s="38">
        <f t="shared" si="0"/>
        <v>114</v>
      </c>
    </row>
    <row r="34" spans="1:11" ht="15" customHeight="1">
      <c r="A34" s="11" t="s">
        <v>34</v>
      </c>
      <c r="B34" s="52" t="s">
        <v>1</v>
      </c>
      <c r="C34" s="52">
        <v>1</v>
      </c>
      <c r="D34" s="52" t="s">
        <v>1</v>
      </c>
      <c r="E34" s="52">
        <v>14</v>
      </c>
      <c r="F34" s="52" t="s">
        <v>1</v>
      </c>
      <c r="G34" s="52">
        <v>3</v>
      </c>
      <c r="H34" s="52" t="s">
        <v>1</v>
      </c>
      <c r="I34" s="52" t="s">
        <v>1</v>
      </c>
      <c r="J34" s="52" t="s">
        <v>1</v>
      </c>
      <c r="K34" s="38">
        <f t="shared" si="0"/>
        <v>18</v>
      </c>
    </row>
    <row r="35" spans="1:11" ht="15" customHeight="1">
      <c r="A35" s="11" t="s">
        <v>35</v>
      </c>
      <c r="B35" s="52">
        <v>1</v>
      </c>
      <c r="C35" s="52">
        <v>7</v>
      </c>
      <c r="D35" s="52" t="s">
        <v>1</v>
      </c>
      <c r="E35" s="52">
        <v>47</v>
      </c>
      <c r="F35" s="52">
        <v>1</v>
      </c>
      <c r="G35" s="52">
        <v>14</v>
      </c>
      <c r="H35" s="52" t="s">
        <v>1</v>
      </c>
      <c r="I35" s="52" t="s">
        <v>1</v>
      </c>
      <c r="J35" s="52" t="s">
        <v>1</v>
      </c>
      <c r="K35" s="38">
        <f t="shared" si="0"/>
        <v>70</v>
      </c>
    </row>
    <row r="36" spans="1:11" ht="15" customHeight="1">
      <c r="A36" s="11" t="s">
        <v>36</v>
      </c>
      <c r="B36" s="52" t="s">
        <v>1</v>
      </c>
      <c r="C36" s="52">
        <v>13</v>
      </c>
      <c r="D36" s="52" t="s">
        <v>1</v>
      </c>
      <c r="E36" s="52">
        <v>100</v>
      </c>
      <c r="F36" s="52" t="s">
        <v>1</v>
      </c>
      <c r="G36" s="52">
        <v>20</v>
      </c>
      <c r="H36" s="52" t="s">
        <v>1</v>
      </c>
      <c r="I36" s="52" t="s">
        <v>1</v>
      </c>
      <c r="J36" s="52" t="s">
        <v>1</v>
      </c>
      <c r="K36" s="38">
        <f t="shared" si="0"/>
        <v>133</v>
      </c>
    </row>
    <row r="37" spans="1:11" ht="15" customHeight="1">
      <c r="A37" s="11" t="s">
        <v>37</v>
      </c>
      <c r="B37" s="52" t="s">
        <v>1</v>
      </c>
      <c r="C37" s="52">
        <v>2</v>
      </c>
      <c r="D37" s="52">
        <v>1</v>
      </c>
      <c r="E37" s="52">
        <v>89</v>
      </c>
      <c r="F37" s="52">
        <v>2</v>
      </c>
      <c r="G37" s="52">
        <v>45</v>
      </c>
      <c r="H37" s="52" t="s">
        <v>1</v>
      </c>
      <c r="I37" s="52" t="s">
        <v>1</v>
      </c>
      <c r="J37" s="52" t="s">
        <v>1</v>
      </c>
      <c r="K37" s="38">
        <f aca="true" t="shared" si="1" ref="K37:K74">SUM(B37:J37)</f>
        <v>139</v>
      </c>
    </row>
    <row r="38" spans="1:11" ht="15" customHeight="1">
      <c r="A38" s="11" t="s">
        <v>38</v>
      </c>
      <c r="B38" s="52" t="s">
        <v>1</v>
      </c>
      <c r="C38" s="52">
        <v>6</v>
      </c>
      <c r="D38" s="52">
        <v>1</v>
      </c>
      <c r="E38" s="52">
        <v>45</v>
      </c>
      <c r="F38" s="52">
        <v>2</v>
      </c>
      <c r="G38" s="52">
        <v>19</v>
      </c>
      <c r="H38" s="52">
        <v>1</v>
      </c>
      <c r="I38" s="52" t="s">
        <v>1</v>
      </c>
      <c r="J38" s="52" t="s">
        <v>1</v>
      </c>
      <c r="K38" s="38">
        <f t="shared" si="1"/>
        <v>74</v>
      </c>
    </row>
    <row r="39" spans="1:11" ht="15" customHeight="1">
      <c r="A39" s="11" t="s">
        <v>39</v>
      </c>
      <c r="B39" s="52">
        <v>1</v>
      </c>
      <c r="C39" s="52">
        <v>17</v>
      </c>
      <c r="D39" s="52">
        <v>9</v>
      </c>
      <c r="E39" s="52">
        <v>142</v>
      </c>
      <c r="F39" s="52">
        <v>1</v>
      </c>
      <c r="G39" s="52">
        <v>59</v>
      </c>
      <c r="H39" s="52">
        <v>1</v>
      </c>
      <c r="I39" s="52" t="s">
        <v>1</v>
      </c>
      <c r="J39" s="52" t="s">
        <v>1</v>
      </c>
      <c r="K39" s="38">
        <f t="shared" si="1"/>
        <v>230</v>
      </c>
    </row>
    <row r="40" spans="1:11" ht="15" customHeight="1">
      <c r="A40" s="11" t="s">
        <v>40</v>
      </c>
      <c r="B40" s="52" t="s">
        <v>1</v>
      </c>
      <c r="C40" s="52">
        <v>11</v>
      </c>
      <c r="D40" s="52">
        <v>1</v>
      </c>
      <c r="E40" s="52">
        <v>83</v>
      </c>
      <c r="F40" s="52">
        <v>4</v>
      </c>
      <c r="G40" s="52">
        <v>25</v>
      </c>
      <c r="H40" s="52" t="s">
        <v>1</v>
      </c>
      <c r="I40" s="52" t="s">
        <v>1</v>
      </c>
      <c r="J40" s="52" t="s">
        <v>1</v>
      </c>
      <c r="K40" s="38">
        <f t="shared" si="1"/>
        <v>124</v>
      </c>
    </row>
    <row r="41" spans="1:11" ht="12" customHeight="1">
      <c r="A41" s="18"/>
      <c r="B41" s="53"/>
      <c r="C41" s="53"/>
      <c r="D41" s="53"/>
      <c r="E41" s="53"/>
      <c r="F41" s="53"/>
      <c r="G41" s="53"/>
      <c r="H41" s="54"/>
      <c r="I41" s="53"/>
      <c r="J41" s="53"/>
      <c r="K41" s="45"/>
    </row>
    <row r="42" spans="1:11" ht="12" customHeight="1">
      <c r="A42" s="19"/>
      <c r="B42" s="61"/>
      <c r="C42" s="61"/>
      <c r="D42" s="61"/>
      <c r="E42" s="61"/>
      <c r="F42" s="61"/>
      <c r="G42" s="61"/>
      <c r="H42" s="44"/>
      <c r="I42" s="61"/>
      <c r="J42" s="61"/>
      <c r="K42" s="43"/>
    </row>
    <row r="43" ht="15" customHeight="1">
      <c r="A43" s="20"/>
    </row>
    <row r="44" ht="18" customHeight="1">
      <c r="A44" s="20" t="s">
        <v>109</v>
      </c>
    </row>
    <row r="45" spans="1:11" ht="64.5" customHeight="1">
      <c r="A45" s="47" t="s">
        <v>4</v>
      </c>
      <c r="B45" s="47" t="s">
        <v>74</v>
      </c>
      <c r="C45" s="48" t="s">
        <v>81</v>
      </c>
      <c r="D45" s="48" t="s">
        <v>82</v>
      </c>
      <c r="E45" s="48" t="s">
        <v>97</v>
      </c>
      <c r="F45" s="48" t="s">
        <v>77</v>
      </c>
      <c r="G45" s="48" t="s">
        <v>76</v>
      </c>
      <c r="H45" s="48" t="s">
        <v>83</v>
      </c>
      <c r="I45" s="48" t="s">
        <v>100</v>
      </c>
      <c r="J45" s="48" t="s">
        <v>84</v>
      </c>
      <c r="K45" s="47" t="s">
        <v>2</v>
      </c>
    </row>
    <row r="46" spans="1:11" ht="15" customHeight="1">
      <c r="A46" s="11"/>
      <c r="B46" s="52"/>
      <c r="C46" s="52"/>
      <c r="D46" s="52"/>
      <c r="E46" s="52"/>
      <c r="F46" s="52"/>
      <c r="G46" s="52"/>
      <c r="I46" s="52"/>
      <c r="J46" s="52"/>
      <c r="K46" s="38"/>
    </row>
    <row r="47" spans="1:11" ht="15" customHeight="1">
      <c r="A47" s="11" t="s">
        <v>41</v>
      </c>
      <c r="B47" s="52" t="s">
        <v>1</v>
      </c>
      <c r="C47" s="52">
        <v>7</v>
      </c>
      <c r="D47" s="52" t="s">
        <v>1</v>
      </c>
      <c r="E47" s="52">
        <v>95</v>
      </c>
      <c r="F47" s="52">
        <v>1</v>
      </c>
      <c r="G47" s="52">
        <v>49</v>
      </c>
      <c r="H47" s="52">
        <v>1</v>
      </c>
      <c r="I47" s="52" t="s">
        <v>1</v>
      </c>
      <c r="J47" s="52" t="s">
        <v>1</v>
      </c>
      <c r="K47" s="38">
        <f t="shared" si="1"/>
        <v>153</v>
      </c>
    </row>
    <row r="48" spans="1:11" ht="15" customHeight="1">
      <c r="A48" s="11" t="s">
        <v>42</v>
      </c>
      <c r="B48" s="52" t="s">
        <v>1</v>
      </c>
      <c r="C48" s="52">
        <v>2</v>
      </c>
      <c r="D48" s="52" t="s">
        <v>1</v>
      </c>
      <c r="E48" s="52">
        <v>6</v>
      </c>
      <c r="F48" s="52" t="s">
        <v>1</v>
      </c>
      <c r="G48" s="52">
        <v>1</v>
      </c>
      <c r="H48" s="52" t="s">
        <v>1</v>
      </c>
      <c r="I48" s="52" t="s">
        <v>1</v>
      </c>
      <c r="J48" s="52" t="s">
        <v>1</v>
      </c>
      <c r="K48" s="38">
        <f t="shared" si="1"/>
        <v>9</v>
      </c>
    </row>
    <row r="49" spans="1:11" ht="15" customHeight="1">
      <c r="A49" s="11" t="s">
        <v>43</v>
      </c>
      <c r="B49" s="52" t="s">
        <v>1</v>
      </c>
      <c r="C49" s="52">
        <v>12</v>
      </c>
      <c r="D49" s="52">
        <v>3</v>
      </c>
      <c r="E49" s="52">
        <v>70</v>
      </c>
      <c r="F49" s="52">
        <v>2</v>
      </c>
      <c r="G49" s="52">
        <v>13</v>
      </c>
      <c r="H49" s="52">
        <v>2</v>
      </c>
      <c r="I49" s="52" t="s">
        <v>1</v>
      </c>
      <c r="J49" s="52" t="s">
        <v>1</v>
      </c>
      <c r="K49" s="38">
        <f t="shared" si="1"/>
        <v>102</v>
      </c>
    </row>
    <row r="50" spans="1:11" ht="15" customHeight="1">
      <c r="A50" s="11" t="s">
        <v>44</v>
      </c>
      <c r="B50" s="52" t="s">
        <v>1</v>
      </c>
      <c r="C50" s="52">
        <v>15</v>
      </c>
      <c r="D50" s="52" t="s">
        <v>1</v>
      </c>
      <c r="E50" s="52">
        <v>50</v>
      </c>
      <c r="F50" s="52">
        <v>2</v>
      </c>
      <c r="G50" s="52">
        <v>25</v>
      </c>
      <c r="H50" s="52" t="s">
        <v>1</v>
      </c>
      <c r="I50" s="52">
        <v>1</v>
      </c>
      <c r="J50" s="52" t="s">
        <v>1</v>
      </c>
      <c r="K50" s="38">
        <f t="shared" si="1"/>
        <v>93</v>
      </c>
    </row>
    <row r="51" spans="1:11" ht="15" customHeight="1">
      <c r="A51" s="11" t="s">
        <v>45</v>
      </c>
      <c r="B51" s="52" t="s">
        <v>1</v>
      </c>
      <c r="C51" s="52">
        <v>5</v>
      </c>
      <c r="D51" s="52" t="s">
        <v>1</v>
      </c>
      <c r="E51" s="52">
        <v>37</v>
      </c>
      <c r="F51" s="52" t="s">
        <v>1</v>
      </c>
      <c r="G51" s="52">
        <v>4</v>
      </c>
      <c r="H51" s="52" t="s">
        <v>1</v>
      </c>
      <c r="I51" s="52" t="s">
        <v>1</v>
      </c>
      <c r="J51" s="52" t="s">
        <v>1</v>
      </c>
      <c r="K51" s="38">
        <f t="shared" si="1"/>
        <v>46</v>
      </c>
    </row>
    <row r="52" spans="1:11" ht="15" customHeight="1">
      <c r="A52" s="11" t="s">
        <v>46</v>
      </c>
      <c r="B52" s="52" t="s">
        <v>1</v>
      </c>
      <c r="C52" s="52">
        <v>2</v>
      </c>
      <c r="D52" s="52" t="s">
        <v>1</v>
      </c>
      <c r="E52" s="52">
        <v>14</v>
      </c>
      <c r="F52" s="52" t="s">
        <v>1</v>
      </c>
      <c r="G52" s="52">
        <v>2</v>
      </c>
      <c r="H52" s="52" t="s">
        <v>1</v>
      </c>
      <c r="I52" s="52" t="s">
        <v>1</v>
      </c>
      <c r="J52" s="52" t="s">
        <v>1</v>
      </c>
      <c r="K52" s="38">
        <f t="shared" si="1"/>
        <v>18</v>
      </c>
    </row>
    <row r="53" spans="1:11" ht="15" customHeight="1">
      <c r="A53" s="11" t="s">
        <v>47</v>
      </c>
      <c r="B53" s="52" t="s">
        <v>1</v>
      </c>
      <c r="C53" s="52">
        <v>1</v>
      </c>
      <c r="D53" s="52" t="s">
        <v>1</v>
      </c>
      <c r="E53" s="52">
        <v>95</v>
      </c>
      <c r="F53" s="52">
        <v>1</v>
      </c>
      <c r="G53" s="52">
        <v>71</v>
      </c>
      <c r="H53" s="52">
        <v>1</v>
      </c>
      <c r="I53" s="52" t="s">
        <v>1</v>
      </c>
      <c r="J53" s="52" t="s">
        <v>1</v>
      </c>
      <c r="K53" s="38">
        <f t="shared" si="1"/>
        <v>169</v>
      </c>
    </row>
    <row r="54" spans="1:11" ht="15" customHeight="1">
      <c r="A54" s="11" t="s">
        <v>48</v>
      </c>
      <c r="B54" s="52" t="s">
        <v>1</v>
      </c>
      <c r="C54" s="52" t="s">
        <v>1</v>
      </c>
      <c r="D54" s="52" t="s">
        <v>1</v>
      </c>
      <c r="E54" s="52">
        <v>18</v>
      </c>
      <c r="F54" s="52" t="s">
        <v>1</v>
      </c>
      <c r="G54" s="52">
        <v>19</v>
      </c>
      <c r="H54" s="52" t="s">
        <v>1</v>
      </c>
      <c r="I54" s="52" t="s">
        <v>1</v>
      </c>
      <c r="J54" s="52" t="s">
        <v>1</v>
      </c>
      <c r="K54" s="38">
        <f t="shared" si="1"/>
        <v>37</v>
      </c>
    </row>
    <row r="55" spans="1:11" ht="15" customHeight="1">
      <c r="A55" s="11" t="s">
        <v>49</v>
      </c>
      <c r="B55" s="52" t="s">
        <v>1</v>
      </c>
      <c r="C55" s="52">
        <v>1</v>
      </c>
      <c r="D55" s="52" t="s">
        <v>1</v>
      </c>
      <c r="E55" s="52">
        <v>3</v>
      </c>
      <c r="F55" s="52" t="s">
        <v>1</v>
      </c>
      <c r="G55" s="52" t="s">
        <v>1</v>
      </c>
      <c r="H55" s="52" t="s">
        <v>1</v>
      </c>
      <c r="I55" s="52" t="s">
        <v>1</v>
      </c>
      <c r="J55" s="52" t="s">
        <v>1</v>
      </c>
      <c r="K55" s="38">
        <f t="shared" si="1"/>
        <v>4</v>
      </c>
    </row>
    <row r="56" spans="1:11" ht="15" customHeight="1">
      <c r="A56" s="11" t="s">
        <v>50</v>
      </c>
      <c r="B56" s="52" t="s">
        <v>1</v>
      </c>
      <c r="C56" s="52">
        <v>77</v>
      </c>
      <c r="D56" s="52">
        <v>10</v>
      </c>
      <c r="E56" s="52">
        <v>874</v>
      </c>
      <c r="F56" s="52">
        <v>7</v>
      </c>
      <c r="G56" s="52">
        <v>915</v>
      </c>
      <c r="H56" s="52">
        <v>3</v>
      </c>
      <c r="I56" s="52" t="s">
        <v>1</v>
      </c>
      <c r="J56" s="52" t="s">
        <v>1</v>
      </c>
      <c r="K56" s="38">
        <f t="shared" si="1"/>
        <v>1886</v>
      </c>
    </row>
    <row r="57" spans="1:11" ht="15" customHeight="1">
      <c r="A57" s="11" t="s">
        <v>51</v>
      </c>
      <c r="B57" s="52" t="s">
        <v>1</v>
      </c>
      <c r="C57" s="52">
        <v>12</v>
      </c>
      <c r="D57" s="52">
        <v>3</v>
      </c>
      <c r="E57" s="52">
        <v>335</v>
      </c>
      <c r="F57" s="52">
        <v>2</v>
      </c>
      <c r="G57" s="52">
        <v>217</v>
      </c>
      <c r="H57" s="52">
        <v>2</v>
      </c>
      <c r="I57" s="52" t="s">
        <v>1</v>
      </c>
      <c r="J57" s="52" t="s">
        <v>1</v>
      </c>
      <c r="K57" s="38">
        <f t="shared" si="1"/>
        <v>571</v>
      </c>
    </row>
    <row r="58" spans="1:11" ht="15" customHeight="1">
      <c r="A58" s="11" t="s">
        <v>52</v>
      </c>
      <c r="B58" s="52" t="s">
        <v>1</v>
      </c>
      <c r="C58" s="52">
        <v>1</v>
      </c>
      <c r="D58" s="52" t="s">
        <v>1</v>
      </c>
      <c r="E58" s="52">
        <v>41</v>
      </c>
      <c r="F58" s="52">
        <v>1</v>
      </c>
      <c r="G58" s="52">
        <v>4</v>
      </c>
      <c r="H58" s="52">
        <v>1</v>
      </c>
      <c r="I58" s="52" t="s">
        <v>1</v>
      </c>
      <c r="J58" s="52" t="s">
        <v>1</v>
      </c>
      <c r="K58" s="38">
        <f t="shared" si="1"/>
        <v>48</v>
      </c>
    </row>
    <row r="59" spans="1:11" ht="15" customHeight="1">
      <c r="A59" s="11" t="s">
        <v>53</v>
      </c>
      <c r="B59" s="52" t="s">
        <v>1</v>
      </c>
      <c r="C59" s="52">
        <v>6</v>
      </c>
      <c r="D59" s="52">
        <v>1</v>
      </c>
      <c r="E59" s="52">
        <v>151</v>
      </c>
      <c r="F59" s="52" t="s">
        <v>1</v>
      </c>
      <c r="G59" s="52">
        <v>25</v>
      </c>
      <c r="H59" s="52">
        <v>2</v>
      </c>
      <c r="I59" s="52" t="s">
        <v>1</v>
      </c>
      <c r="J59" s="52" t="s">
        <v>1</v>
      </c>
      <c r="K59" s="38">
        <f t="shared" si="1"/>
        <v>185</v>
      </c>
    </row>
    <row r="60" spans="1:11" ht="15" customHeight="1">
      <c r="A60" s="11" t="s">
        <v>54</v>
      </c>
      <c r="B60" s="52" t="s">
        <v>1</v>
      </c>
      <c r="C60" s="52">
        <v>1</v>
      </c>
      <c r="D60" s="52" t="s">
        <v>1</v>
      </c>
      <c r="E60" s="52">
        <v>1</v>
      </c>
      <c r="F60" s="52" t="s">
        <v>1</v>
      </c>
      <c r="G60" s="52" t="s">
        <v>1</v>
      </c>
      <c r="H60" s="52" t="s">
        <v>1</v>
      </c>
      <c r="I60" s="52" t="s">
        <v>1</v>
      </c>
      <c r="J60" s="52" t="s">
        <v>1</v>
      </c>
      <c r="K60" s="38">
        <f t="shared" si="1"/>
        <v>2</v>
      </c>
    </row>
    <row r="61" spans="1:11" ht="15" customHeight="1">
      <c r="A61" s="11" t="s">
        <v>55</v>
      </c>
      <c r="B61" s="52">
        <v>1</v>
      </c>
      <c r="C61" s="52">
        <v>7</v>
      </c>
      <c r="D61" s="52">
        <v>1</v>
      </c>
      <c r="E61" s="52">
        <v>112</v>
      </c>
      <c r="F61" s="52" t="s">
        <v>1</v>
      </c>
      <c r="G61" s="52">
        <v>14</v>
      </c>
      <c r="H61" s="52" t="s">
        <v>1</v>
      </c>
      <c r="I61" s="52" t="s">
        <v>1</v>
      </c>
      <c r="J61" s="52" t="s">
        <v>1</v>
      </c>
      <c r="K61" s="38">
        <f t="shared" si="1"/>
        <v>135</v>
      </c>
    </row>
    <row r="62" spans="1:11" ht="15" customHeight="1">
      <c r="A62" s="11" t="s">
        <v>56</v>
      </c>
      <c r="B62" s="52" t="s">
        <v>1</v>
      </c>
      <c r="C62" s="52" t="s">
        <v>1</v>
      </c>
      <c r="D62" s="52" t="s">
        <v>1</v>
      </c>
      <c r="E62" s="52">
        <v>22</v>
      </c>
      <c r="F62" s="52" t="s">
        <v>1</v>
      </c>
      <c r="G62" s="52">
        <v>9</v>
      </c>
      <c r="H62" s="52" t="s">
        <v>1</v>
      </c>
      <c r="I62" s="52" t="s">
        <v>1</v>
      </c>
      <c r="J62" s="52" t="s">
        <v>1</v>
      </c>
      <c r="K62" s="38">
        <f t="shared" si="1"/>
        <v>31</v>
      </c>
    </row>
    <row r="63" spans="1:11" ht="15" customHeight="1">
      <c r="A63" s="11" t="s">
        <v>57</v>
      </c>
      <c r="B63" s="52" t="s">
        <v>1</v>
      </c>
      <c r="C63" s="52">
        <v>7</v>
      </c>
      <c r="D63" s="52" t="s">
        <v>1</v>
      </c>
      <c r="E63" s="52">
        <v>81</v>
      </c>
      <c r="F63" s="52">
        <v>4</v>
      </c>
      <c r="G63" s="52">
        <v>27</v>
      </c>
      <c r="H63" s="52" t="s">
        <v>1</v>
      </c>
      <c r="I63" s="52" t="s">
        <v>1</v>
      </c>
      <c r="J63" s="52" t="s">
        <v>1</v>
      </c>
      <c r="K63" s="38">
        <f t="shared" si="1"/>
        <v>119</v>
      </c>
    </row>
    <row r="64" spans="1:11" ht="15" customHeight="1">
      <c r="A64" s="11" t="s">
        <v>58</v>
      </c>
      <c r="B64" s="52" t="s">
        <v>1</v>
      </c>
      <c r="C64" s="52">
        <v>17</v>
      </c>
      <c r="D64" s="52">
        <v>2</v>
      </c>
      <c r="E64" s="52">
        <v>343</v>
      </c>
      <c r="F64" s="52">
        <v>7</v>
      </c>
      <c r="G64" s="52">
        <v>370</v>
      </c>
      <c r="H64" s="52">
        <v>2</v>
      </c>
      <c r="I64" s="52" t="s">
        <v>1</v>
      </c>
      <c r="J64" s="52" t="s">
        <v>1</v>
      </c>
      <c r="K64" s="38">
        <f t="shared" si="1"/>
        <v>741</v>
      </c>
    </row>
    <row r="65" spans="1:11" ht="15" customHeight="1">
      <c r="A65" s="11" t="s">
        <v>59</v>
      </c>
      <c r="B65" s="52" t="s">
        <v>1</v>
      </c>
      <c r="C65" s="52">
        <v>3</v>
      </c>
      <c r="D65" s="52" t="s">
        <v>1</v>
      </c>
      <c r="E65" s="52">
        <v>39</v>
      </c>
      <c r="F65" s="52" t="s">
        <v>1</v>
      </c>
      <c r="G65" s="52">
        <v>8</v>
      </c>
      <c r="H65" s="52" t="s">
        <v>1</v>
      </c>
      <c r="I65" s="52" t="s">
        <v>1</v>
      </c>
      <c r="J65" s="52" t="s">
        <v>1</v>
      </c>
      <c r="K65" s="38">
        <f t="shared" si="1"/>
        <v>50</v>
      </c>
    </row>
    <row r="66" spans="1:11" ht="15" customHeight="1">
      <c r="A66" s="11" t="s">
        <v>60</v>
      </c>
      <c r="B66" s="52">
        <v>1</v>
      </c>
      <c r="C66" s="52">
        <v>11</v>
      </c>
      <c r="D66" s="52">
        <v>3</v>
      </c>
      <c r="E66" s="52">
        <v>196</v>
      </c>
      <c r="F66" s="52">
        <v>3</v>
      </c>
      <c r="G66" s="52">
        <v>86</v>
      </c>
      <c r="H66" s="52" t="s">
        <v>1</v>
      </c>
      <c r="I66" s="52" t="s">
        <v>1</v>
      </c>
      <c r="J66" s="52" t="s">
        <v>1</v>
      </c>
      <c r="K66" s="38">
        <f t="shared" si="1"/>
        <v>300</v>
      </c>
    </row>
    <row r="67" spans="1:11" ht="15" customHeight="1">
      <c r="A67" s="11" t="s">
        <v>61</v>
      </c>
      <c r="B67" s="52" t="s">
        <v>1</v>
      </c>
      <c r="C67" s="52">
        <v>4</v>
      </c>
      <c r="D67" s="52" t="s">
        <v>1</v>
      </c>
      <c r="E67" s="52">
        <v>134</v>
      </c>
      <c r="F67" s="52">
        <v>3</v>
      </c>
      <c r="G67" s="52">
        <v>27</v>
      </c>
      <c r="H67" s="52">
        <v>1</v>
      </c>
      <c r="I67" s="52" t="s">
        <v>1</v>
      </c>
      <c r="J67" s="52" t="s">
        <v>1</v>
      </c>
      <c r="K67" s="38">
        <f t="shared" si="1"/>
        <v>169</v>
      </c>
    </row>
    <row r="68" spans="1:11" ht="15" customHeight="1">
      <c r="A68" s="11" t="s">
        <v>62</v>
      </c>
      <c r="B68" s="52" t="s">
        <v>1</v>
      </c>
      <c r="C68" s="52">
        <v>19</v>
      </c>
      <c r="D68" s="52">
        <v>4</v>
      </c>
      <c r="E68" s="52">
        <v>263</v>
      </c>
      <c r="F68" s="52">
        <v>1</v>
      </c>
      <c r="G68" s="52">
        <v>106</v>
      </c>
      <c r="H68" s="52">
        <v>9</v>
      </c>
      <c r="I68" s="52" t="s">
        <v>1</v>
      </c>
      <c r="J68" s="52">
        <v>2</v>
      </c>
      <c r="K68" s="38">
        <f t="shared" si="1"/>
        <v>404</v>
      </c>
    </row>
    <row r="69" spans="1:11" ht="15" customHeight="1">
      <c r="A69" s="11" t="s">
        <v>63</v>
      </c>
      <c r="B69" s="52" t="s">
        <v>1</v>
      </c>
      <c r="C69" s="52">
        <v>28</v>
      </c>
      <c r="D69" s="52">
        <v>7</v>
      </c>
      <c r="E69" s="52">
        <v>546</v>
      </c>
      <c r="F69" s="52">
        <v>8</v>
      </c>
      <c r="G69" s="52">
        <v>300</v>
      </c>
      <c r="H69" s="52">
        <v>3</v>
      </c>
      <c r="I69" s="52" t="s">
        <v>1</v>
      </c>
      <c r="J69" s="52" t="s">
        <v>1</v>
      </c>
      <c r="K69" s="38">
        <f t="shared" si="1"/>
        <v>892</v>
      </c>
    </row>
    <row r="70" spans="1:11" ht="15" customHeight="1">
      <c r="A70" s="11" t="s">
        <v>64</v>
      </c>
      <c r="B70" s="52" t="s">
        <v>1</v>
      </c>
      <c r="C70" s="52">
        <v>6</v>
      </c>
      <c r="D70" s="52">
        <v>1</v>
      </c>
      <c r="E70" s="52">
        <v>148</v>
      </c>
      <c r="F70" s="52">
        <v>5</v>
      </c>
      <c r="G70" s="52">
        <v>93</v>
      </c>
      <c r="H70" s="52">
        <v>1</v>
      </c>
      <c r="I70" s="52" t="s">
        <v>1</v>
      </c>
      <c r="J70" s="52" t="s">
        <v>1</v>
      </c>
      <c r="K70" s="38">
        <f t="shared" si="1"/>
        <v>254</v>
      </c>
    </row>
    <row r="71" spans="1:11" ht="15" customHeight="1">
      <c r="A71" s="11" t="s">
        <v>65</v>
      </c>
      <c r="B71" s="52" t="s">
        <v>1</v>
      </c>
      <c r="C71" s="52">
        <v>2</v>
      </c>
      <c r="D71" s="52" t="s">
        <v>1</v>
      </c>
      <c r="E71" s="52">
        <v>25</v>
      </c>
      <c r="F71" s="52" t="s">
        <v>1</v>
      </c>
      <c r="G71" s="52">
        <v>2</v>
      </c>
      <c r="H71" s="52">
        <v>1</v>
      </c>
      <c r="I71" s="52" t="s">
        <v>1</v>
      </c>
      <c r="J71" s="52" t="s">
        <v>1</v>
      </c>
      <c r="K71" s="38">
        <f t="shared" si="1"/>
        <v>30</v>
      </c>
    </row>
    <row r="72" spans="1:11" ht="15" customHeight="1">
      <c r="A72" s="11" t="s">
        <v>66</v>
      </c>
      <c r="B72" s="52" t="s">
        <v>1</v>
      </c>
      <c r="C72" s="52">
        <v>7</v>
      </c>
      <c r="D72" s="52" t="s">
        <v>1</v>
      </c>
      <c r="E72" s="52">
        <v>82</v>
      </c>
      <c r="F72" s="52">
        <v>1</v>
      </c>
      <c r="G72" s="52">
        <v>26</v>
      </c>
      <c r="H72" s="52" t="s">
        <v>1</v>
      </c>
      <c r="I72" s="52" t="s">
        <v>1</v>
      </c>
      <c r="J72" s="52" t="s">
        <v>1</v>
      </c>
      <c r="K72" s="38">
        <f t="shared" si="1"/>
        <v>116</v>
      </c>
    </row>
    <row r="73" spans="1:11" ht="15" customHeight="1">
      <c r="A73" s="11" t="s">
        <v>67</v>
      </c>
      <c r="B73" s="52" t="s">
        <v>1</v>
      </c>
      <c r="C73" s="52">
        <v>4</v>
      </c>
      <c r="D73" s="52" t="s">
        <v>1</v>
      </c>
      <c r="E73" s="52">
        <v>10</v>
      </c>
      <c r="F73" s="52" t="s">
        <v>1</v>
      </c>
      <c r="G73" s="52">
        <v>4</v>
      </c>
      <c r="H73" s="52" t="s">
        <v>1</v>
      </c>
      <c r="I73" s="52" t="s">
        <v>1</v>
      </c>
      <c r="J73" s="52" t="s">
        <v>1</v>
      </c>
      <c r="K73" s="38">
        <f t="shared" si="1"/>
        <v>18</v>
      </c>
    </row>
    <row r="74" spans="1:11" ht="15" customHeight="1">
      <c r="A74" s="11" t="s">
        <v>68</v>
      </c>
      <c r="B74" s="52" t="s">
        <v>1</v>
      </c>
      <c r="C74" s="52">
        <v>8</v>
      </c>
      <c r="D74" s="52" t="s">
        <v>1</v>
      </c>
      <c r="E74" s="52">
        <v>64</v>
      </c>
      <c r="F74" s="52">
        <v>3</v>
      </c>
      <c r="G74" s="52">
        <v>20</v>
      </c>
      <c r="H74" s="52" t="s">
        <v>1</v>
      </c>
      <c r="I74" s="52" t="s">
        <v>1</v>
      </c>
      <c r="J74" s="52" t="s">
        <v>1</v>
      </c>
      <c r="K74" s="38">
        <f t="shared" si="1"/>
        <v>95</v>
      </c>
    </row>
    <row r="75" spans="1:11" ht="15" customHeight="1">
      <c r="A75" s="11" t="s">
        <v>69</v>
      </c>
      <c r="B75" s="52" t="s">
        <v>1</v>
      </c>
      <c r="C75" s="52">
        <v>3</v>
      </c>
      <c r="D75" s="52" t="s">
        <v>1</v>
      </c>
      <c r="E75" s="52">
        <v>26</v>
      </c>
      <c r="F75" s="52">
        <v>3</v>
      </c>
      <c r="G75" s="52">
        <v>10</v>
      </c>
      <c r="H75" s="52" t="s">
        <v>1</v>
      </c>
      <c r="I75" s="52" t="s">
        <v>1</v>
      </c>
      <c r="J75" s="52" t="s">
        <v>1</v>
      </c>
      <c r="K75" s="38">
        <f>SUM(B75:J75)</f>
        <v>42</v>
      </c>
    </row>
    <row r="76" spans="1:11" ht="15" customHeight="1">
      <c r="A76" s="11" t="s">
        <v>70</v>
      </c>
      <c r="B76" s="52" t="s">
        <v>1</v>
      </c>
      <c r="C76" s="52">
        <v>1</v>
      </c>
      <c r="D76" s="52" t="s">
        <v>1</v>
      </c>
      <c r="E76" s="52">
        <v>24</v>
      </c>
      <c r="F76" s="52" t="s">
        <v>1</v>
      </c>
      <c r="G76" s="52">
        <v>2</v>
      </c>
      <c r="H76" s="52" t="s">
        <v>1</v>
      </c>
      <c r="I76" s="52" t="s">
        <v>1</v>
      </c>
      <c r="J76" s="52" t="s">
        <v>1</v>
      </c>
      <c r="K76" s="38">
        <f>SUM(B76:J76)</f>
        <v>27</v>
      </c>
    </row>
    <row r="77" spans="1:11" ht="15" customHeight="1">
      <c r="A77" s="11" t="s">
        <v>71</v>
      </c>
      <c r="B77" s="52" t="s">
        <v>1</v>
      </c>
      <c r="C77" s="52">
        <v>10</v>
      </c>
      <c r="D77" s="52" t="s">
        <v>1</v>
      </c>
      <c r="E77" s="52">
        <v>99</v>
      </c>
      <c r="F77" s="52" t="s">
        <v>1</v>
      </c>
      <c r="G77" s="52">
        <v>60</v>
      </c>
      <c r="H77" s="52" t="s">
        <v>1</v>
      </c>
      <c r="I77" s="52" t="s">
        <v>1</v>
      </c>
      <c r="J77" s="52" t="s">
        <v>1</v>
      </c>
      <c r="K77" s="38">
        <f>SUM(B77:J77)</f>
        <v>169</v>
      </c>
    </row>
    <row r="78" spans="1:11" ht="15" customHeight="1">
      <c r="A78" s="11" t="s">
        <v>72</v>
      </c>
      <c r="B78" s="52" t="s">
        <v>1</v>
      </c>
      <c r="C78" s="52" t="s">
        <v>1</v>
      </c>
      <c r="D78" s="52" t="s">
        <v>1</v>
      </c>
      <c r="E78" s="52" t="s">
        <v>1</v>
      </c>
      <c r="F78" s="52" t="s">
        <v>1</v>
      </c>
      <c r="G78" s="52" t="s">
        <v>1</v>
      </c>
      <c r="H78" s="52" t="s">
        <v>1</v>
      </c>
      <c r="I78" s="52" t="s">
        <v>1</v>
      </c>
      <c r="J78" s="52" t="s">
        <v>1</v>
      </c>
      <c r="K78" s="38">
        <f>SUM(B78:J78)</f>
        <v>0</v>
      </c>
    </row>
    <row r="79" spans="1:11" ht="9.75" customHeight="1">
      <c r="A79" s="11"/>
      <c r="B79" s="39"/>
      <c r="C79" s="38"/>
      <c r="D79" s="38"/>
      <c r="E79" s="38"/>
      <c r="F79" s="38"/>
      <c r="G79" s="38"/>
      <c r="H79" s="38"/>
      <c r="I79" s="38"/>
      <c r="K79" s="38"/>
    </row>
    <row r="80" spans="1:11" ht="15" customHeight="1">
      <c r="A80" s="13" t="s">
        <v>0</v>
      </c>
      <c r="B80" s="42">
        <f aca="true" t="shared" si="2" ref="B80:K80">SUM(B5:B78)</f>
        <v>37</v>
      </c>
      <c r="C80" s="42">
        <f t="shared" si="2"/>
        <v>2757</v>
      </c>
      <c r="D80" s="42">
        <f t="shared" si="2"/>
        <v>416</v>
      </c>
      <c r="E80" s="42">
        <f t="shared" si="2"/>
        <v>30364</v>
      </c>
      <c r="F80" s="42">
        <f t="shared" si="2"/>
        <v>179</v>
      </c>
      <c r="G80" s="42">
        <f t="shared" si="2"/>
        <v>17227</v>
      </c>
      <c r="H80" s="42">
        <f t="shared" si="2"/>
        <v>95</v>
      </c>
      <c r="I80" s="42">
        <f t="shared" si="2"/>
        <v>83</v>
      </c>
      <c r="J80" s="42">
        <f t="shared" si="2"/>
        <v>34</v>
      </c>
      <c r="K80" s="42">
        <f t="shared" si="2"/>
        <v>51192</v>
      </c>
    </row>
    <row r="81" ht="12" customHeight="1"/>
    <row r="82" spans="1:11" ht="15" customHeight="1">
      <c r="A82" s="49" t="s">
        <v>96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ht="18" customHeight="1">
      <c r="A83" s="55"/>
    </row>
    <row r="84" spans="1:10" ht="18" customHeight="1">
      <c r="A84" s="15"/>
      <c r="B84" s="39"/>
      <c r="C84" s="39"/>
      <c r="D84" s="38"/>
      <c r="E84" s="39"/>
      <c r="F84" s="39"/>
      <c r="G84" s="38"/>
      <c r="H84" s="39"/>
      <c r="I84" s="39"/>
      <c r="J84" s="39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0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145"/>
  <sheetViews>
    <sheetView zoomScale="87" zoomScaleNormal="87" zoomScalePageLayoutView="0" workbookViewId="0" topLeftCell="A19">
      <selection activeCell="A45" sqref="A45:IV45"/>
    </sheetView>
  </sheetViews>
  <sheetFormatPr defaultColWidth="9.6640625" defaultRowHeight="15"/>
  <cols>
    <col min="1" max="1" width="20.5546875" style="36" customWidth="1"/>
    <col min="2" max="12" width="10.3359375" style="36" customWidth="1"/>
    <col min="13" max="13" width="0.3359375" style="36" customWidth="1"/>
    <col min="14" max="16384" width="9.6640625" style="36" customWidth="1"/>
  </cols>
  <sheetData>
    <row r="2" s="17" customFormat="1" ht="18">
      <c r="A2" s="32" t="s">
        <v>106</v>
      </c>
    </row>
    <row r="3" spans="1:13" ht="64.5" customHeight="1">
      <c r="A3" s="33" t="s">
        <v>4</v>
      </c>
      <c r="B3" s="33" t="s">
        <v>74</v>
      </c>
      <c r="C3" s="34" t="s">
        <v>75</v>
      </c>
      <c r="D3" s="34" t="s">
        <v>99</v>
      </c>
      <c r="E3" s="34" t="s">
        <v>97</v>
      </c>
      <c r="F3" s="34" t="s">
        <v>76</v>
      </c>
      <c r="G3" s="34" t="s">
        <v>77</v>
      </c>
      <c r="H3" s="34" t="s">
        <v>98</v>
      </c>
      <c r="I3" s="34" t="s">
        <v>78</v>
      </c>
      <c r="J3" s="34" t="s">
        <v>79</v>
      </c>
      <c r="K3" s="34" t="s">
        <v>80</v>
      </c>
      <c r="L3" s="33" t="s">
        <v>2</v>
      </c>
      <c r="M3" s="35"/>
    </row>
    <row r="4" spans="1:12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" customHeight="1">
      <c r="A5" s="11" t="s">
        <v>5</v>
      </c>
      <c r="B5" s="64">
        <v>5</v>
      </c>
      <c r="C5" s="64">
        <v>525</v>
      </c>
      <c r="D5" s="64">
        <v>107</v>
      </c>
      <c r="E5" s="65">
        <v>6138</v>
      </c>
      <c r="F5" s="64">
        <v>93</v>
      </c>
      <c r="G5" s="65">
        <v>2538</v>
      </c>
      <c r="H5" s="64">
        <v>14</v>
      </c>
      <c r="I5" s="64">
        <v>73</v>
      </c>
      <c r="J5" s="64">
        <v>7</v>
      </c>
      <c r="K5" s="64">
        <v>2</v>
      </c>
      <c r="L5" s="38">
        <f aca="true" t="shared" si="0" ref="L5:L36">SUM(B5:K5)</f>
        <v>9502</v>
      </c>
    </row>
    <row r="6" spans="1:12" ht="15" customHeight="1">
      <c r="A6" s="11" t="s">
        <v>6</v>
      </c>
      <c r="B6" s="64">
        <v>2</v>
      </c>
      <c r="C6" s="64">
        <v>152</v>
      </c>
      <c r="D6" s="64">
        <v>42</v>
      </c>
      <c r="E6" s="65">
        <v>1267</v>
      </c>
      <c r="F6" s="64">
        <v>39</v>
      </c>
      <c r="G6" s="64">
        <v>534</v>
      </c>
      <c r="H6" s="64">
        <v>2</v>
      </c>
      <c r="I6" s="64">
        <v>7</v>
      </c>
      <c r="J6" s="64">
        <v>6</v>
      </c>
      <c r="K6" s="64" t="s">
        <v>1</v>
      </c>
      <c r="L6" s="38">
        <f t="shared" si="0"/>
        <v>2051</v>
      </c>
    </row>
    <row r="7" spans="1:12" ht="15" customHeight="1">
      <c r="A7" s="11" t="s">
        <v>7</v>
      </c>
      <c r="B7" s="64">
        <v>3</v>
      </c>
      <c r="C7" s="64">
        <v>192</v>
      </c>
      <c r="D7" s="64">
        <v>19</v>
      </c>
      <c r="E7" s="65">
        <v>1498</v>
      </c>
      <c r="F7" s="64">
        <v>53</v>
      </c>
      <c r="G7" s="64">
        <v>477</v>
      </c>
      <c r="H7" s="64" t="s">
        <v>1</v>
      </c>
      <c r="I7" s="64">
        <v>19</v>
      </c>
      <c r="J7" s="64">
        <v>5</v>
      </c>
      <c r="K7" s="64" t="s">
        <v>1</v>
      </c>
      <c r="L7" s="38">
        <f t="shared" si="0"/>
        <v>2266</v>
      </c>
    </row>
    <row r="8" spans="1:12" ht="15" customHeight="1">
      <c r="A8" s="11" t="s">
        <v>8</v>
      </c>
      <c r="B8" s="64">
        <v>3</v>
      </c>
      <c r="C8" s="64">
        <v>87</v>
      </c>
      <c r="D8" s="64">
        <v>31</v>
      </c>
      <c r="E8" s="65">
        <v>2230</v>
      </c>
      <c r="F8" s="64">
        <v>15</v>
      </c>
      <c r="G8" s="65">
        <v>1211</v>
      </c>
      <c r="H8" s="64">
        <v>3</v>
      </c>
      <c r="I8" s="64">
        <v>36</v>
      </c>
      <c r="J8" s="64">
        <v>1</v>
      </c>
      <c r="K8" s="64" t="s">
        <v>1</v>
      </c>
      <c r="L8" s="38">
        <f t="shared" si="0"/>
        <v>3617</v>
      </c>
    </row>
    <row r="9" spans="1:12" ht="15" customHeight="1">
      <c r="A9" s="11" t="s">
        <v>9</v>
      </c>
      <c r="B9" s="64">
        <v>2</v>
      </c>
      <c r="C9" s="64">
        <v>180</v>
      </c>
      <c r="D9" s="64">
        <v>11</v>
      </c>
      <c r="E9" s="65">
        <v>1113</v>
      </c>
      <c r="F9" s="64">
        <v>48</v>
      </c>
      <c r="G9" s="64">
        <v>305</v>
      </c>
      <c r="H9" s="64">
        <v>1</v>
      </c>
      <c r="I9" s="64">
        <v>12</v>
      </c>
      <c r="J9" s="64">
        <v>9</v>
      </c>
      <c r="K9" s="64">
        <v>6</v>
      </c>
      <c r="L9" s="38">
        <f t="shared" si="0"/>
        <v>1687</v>
      </c>
    </row>
    <row r="10" spans="1:12" ht="15" customHeight="1">
      <c r="A10" s="11" t="s">
        <v>10</v>
      </c>
      <c r="B10" s="64">
        <v>4</v>
      </c>
      <c r="C10" s="64">
        <v>445</v>
      </c>
      <c r="D10" s="64">
        <v>66</v>
      </c>
      <c r="E10" s="65">
        <v>3396</v>
      </c>
      <c r="F10" s="64">
        <v>50</v>
      </c>
      <c r="G10" s="64">
        <v>649</v>
      </c>
      <c r="H10" s="64">
        <v>11</v>
      </c>
      <c r="I10" s="64">
        <v>60</v>
      </c>
      <c r="J10" s="64">
        <v>40</v>
      </c>
      <c r="K10" s="64">
        <v>35</v>
      </c>
      <c r="L10" s="38">
        <f t="shared" si="0"/>
        <v>4756</v>
      </c>
    </row>
    <row r="11" spans="1:13" ht="15" customHeight="1">
      <c r="A11" s="11" t="s">
        <v>11</v>
      </c>
      <c r="B11" s="64">
        <v>2</v>
      </c>
      <c r="C11" s="64">
        <v>199</v>
      </c>
      <c r="D11" s="64">
        <v>55</v>
      </c>
      <c r="E11" s="65">
        <v>2841</v>
      </c>
      <c r="F11" s="64">
        <v>71</v>
      </c>
      <c r="G11" s="65">
        <v>1645</v>
      </c>
      <c r="H11" s="64">
        <v>4</v>
      </c>
      <c r="I11" s="64">
        <v>32</v>
      </c>
      <c r="J11" s="64">
        <v>2</v>
      </c>
      <c r="K11" s="64" t="s">
        <v>1</v>
      </c>
      <c r="L11" s="38">
        <f t="shared" si="0"/>
        <v>4851</v>
      </c>
      <c r="M11" s="40"/>
    </row>
    <row r="12" spans="1:13" ht="15" customHeight="1">
      <c r="A12" s="11" t="s">
        <v>12</v>
      </c>
      <c r="B12" s="64">
        <v>4</v>
      </c>
      <c r="C12" s="64">
        <v>200</v>
      </c>
      <c r="D12" s="64">
        <v>25</v>
      </c>
      <c r="E12" s="65">
        <v>1505</v>
      </c>
      <c r="F12" s="64">
        <v>20</v>
      </c>
      <c r="G12" s="64">
        <v>337</v>
      </c>
      <c r="H12" s="64">
        <v>2</v>
      </c>
      <c r="I12" s="64">
        <v>17</v>
      </c>
      <c r="J12" s="64">
        <v>3</v>
      </c>
      <c r="K12" s="64" t="s">
        <v>1</v>
      </c>
      <c r="L12" s="38">
        <f t="shared" si="0"/>
        <v>2113</v>
      </c>
      <c r="M12" s="41"/>
    </row>
    <row r="13" spans="1:12" ht="15" customHeight="1">
      <c r="A13" s="11" t="s">
        <v>13</v>
      </c>
      <c r="B13" s="64">
        <v>3</v>
      </c>
      <c r="C13" s="64">
        <v>347</v>
      </c>
      <c r="D13" s="64">
        <v>72</v>
      </c>
      <c r="E13" s="65">
        <v>3978</v>
      </c>
      <c r="F13" s="64">
        <v>68</v>
      </c>
      <c r="G13" s="65">
        <v>1262</v>
      </c>
      <c r="H13" s="64">
        <v>2</v>
      </c>
      <c r="I13" s="64">
        <v>66</v>
      </c>
      <c r="J13" s="64">
        <v>5</v>
      </c>
      <c r="K13" s="64">
        <v>4</v>
      </c>
      <c r="L13" s="38">
        <f t="shared" si="0"/>
        <v>5807</v>
      </c>
    </row>
    <row r="14" spans="1:12" ht="15" customHeight="1">
      <c r="A14" s="11" t="s">
        <v>14</v>
      </c>
      <c r="B14" s="64">
        <v>277</v>
      </c>
      <c r="C14" s="64">
        <v>429</v>
      </c>
      <c r="D14" s="64">
        <v>68</v>
      </c>
      <c r="E14" s="65">
        <v>2093</v>
      </c>
      <c r="F14" s="64">
        <v>86</v>
      </c>
      <c r="G14" s="64">
        <v>804</v>
      </c>
      <c r="H14" s="64">
        <v>5</v>
      </c>
      <c r="I14" s="64">
        <v>23</v>
      </c>
      <c r="J14" s="64">
        <v>11</v>
      </c>
      <c r="K14" s="64">
        <v>4</v>
      </c>
      <c r="L14" s="38">
        <f t="shared" si="0"/>
        <v>3800</v>
      </c>
    </row>
    <row r="15" spans="1:12" ht="15" customHeight="1">
      <c r="A15" s="11" t="s">
        <v>15</v>
      </c>
      <c r="B15" s="64">
        <v>3</v>
      </c>
      <c r="C15" s="64">
        <v>392</v>
      </c>
      <c r="D15" s="64">
        <v>74</v>
      </c>
      <c r="E15" s="65">
        <v>3699</v>
      </c>
      <c r="F15" s="64">
        <v>91</v>
      </c>
      <c r="G15" s="65">
        <v>1607</v>
      </c>
      <c r="H15" s="64">
        <v>1</v>
      </c>
      <c r="I15" s="64">
        <v>33</v>
      </c>
      <c r="J15" s="64">
        <v>12</v>
      </c>
      <c r="K15" s="64">
        <v>5</v>
      </c>
      <c r="L15" s="38">
        <f t="shared" si="0"/>
        <v>5917</v>
      </c>
    </row>
    <row r="16" spans="1:12" ht="15" customHeight="1">
      <c r="A16" s="11" t="s">
        <v>16</v>
      </c>
      <c r="B16" s="64">
        <v>7</v>
      </c>
      <c r="C16" s="64">
        <v>183</v>
      </c>
      <c r="D16" s="64">
        <v>53</v>
      </c>
      <c r="E16" s="65">
        <v>1839</v>
      </c>
      <c r="F16" s="64">
        <v>31</v>
      </c>
      <c r="G16" s="64">
        <v>423</v>
      </c>
      <c r="H16" s="64">
        <v>5</v>
      </c>
      <c r="I16" s="64">
        <v>32</v>
      </c>
      <c r="J16" s="64">
        <v>10</v>
      </c>
      <c r="K16" s="64">
        <v>9</v>
      </c>
      <c r="L16" s="38">
        <f t="shared" si="0"/>
        <v>2592</v>
      </c>
    </row>
    <row r="17" spans="1:12" ht="15" customHeight="1">
      <c r="A17" s="11" t="s">
        <v>17</v>
      </c>
      <c r="B17" s="64">
        <v>2</v>
      </c>
      <c r="C17" s="64">
        <v>115</v>
      </c>
      <c r="D17" s="64">
        <v>14</v>
      </c>
      <c r="E17" s="64">
        <v>891</v>
      </c>
      <c r="F17" s="64">
        <v>49</v>
      </c>
      <c r="G17" s="64">
        <v>319</v>
      </c>
      <c r="H17" s="64">
        <v>1</v>
      </c>
      <c r="I17" s="64">
        <v>2</v>
      </c>
      <c r="J17" s="64">
        <v>4</v>
      </c>
      <c r="K17" s="64" t="s">
        <v>1</v>
      </c>
      <c r="L17" s="38">
        <f t="shared" si="0"/>
        <v>1397</v>
      </c>
    </row>
    <row r="18" spans="1:12" ht="15" customHeight="1">
      <c r="A18" s="11" t="s">
        <v>18</v>
      </c>
      <c r="B18" s="64">
        <v>3</v>
      </c>
      <c r="C18" s="64">
        <v>279</v>
      </c>
      <c r="D18" s="64">
        <v>54</v>
      </c>
      <c r="E18" s="65">
        <v>2204</v>
      </c>
      <c r="F18" s="64">
        <v>76</v>
      </c>
      <c r="G18" s="64">
        <v>712</v>
      </c>
      <c r="H18" s="64">
        <v>3</v>
      </c>
      <c r="I18" s="64">
        <v>44</v>
      </c>
      <c r="J18" s="64">
        <v>7</v>
      </c>
      <c r="K18" s="64">
        <v>11</v>
      </c>
      <c r="L18" s="38">
        <f t="shared" si="0"/>
        <v>3393</v>
      </c>
    </row>
    <row r="19" spans="1:12" ht="15" customHeight="1">
      <c r="A19" s="11" t="s">
        <v>19</v>
      </c>
      <c r="B19" s="64">
        <v>25</v>
      </c>
      <c r="C19" s="65">
        <v>1291</v>
      </c>
      <c r="D19" s="64">
        <v>235</v>
      </c>
      <c r="E19" s="65">
        <v>14383</v>
      </c>
      <c r="F19" s="64">
        <v>192</v>
      </c>
      <c r="G19" s="65">
        <v>6563</v>
      </c>
      <c r="H19" s="64">
        <v>18</v>
      </c>
      <c r="I19" s="64">
        <v>181</v>
      </c>
      <c r="J19" s="64">
        <v>51</v>
      </c>
      <c r="K19" s="64">
        <v>27</v>
      </c>
      <c r="L19" s="38">
        <f t="shared" si="0"/>
        <v>22966</v>
      </c>
    </row>
    <row r="20" spans="1:12" ht="15" customHeight="1">
      <c r="A20" s="11" t="s">
        <v>20</v>
      </c>
      <c r="B20" s="64" t="s">
        <v>1</v>
      </c>
      <c r="C20" s="64">
        <v>300</v>
      </c>
      <c r="D20" s="64">
        <v>28</v>
      </c>
      <c r="E20" s="65">
        <v>1519</v>
      </c>
      <c r="F20" s="64">
        <v>53</v>
      </c>
      <c r="G20" s="64">
        <v>337</v>
      </c>
      <c r="H20" s="64" t="s">
        <v>1</v>
      </c>
      <c r="I20" s="64">
        <v>17</v>
      </c>
      <c r="J20" s="64">
        <v>8</v>
      </c>
      <c r="K20" s="64">
        <v>3</v>
      </c>
      <c r="L20" s="38">
        <f t="shared" si="0"/>
        <v>2265</v>
      </c>
    </row>
    <row r="21" spans="1:12" ht="15" customHeight="1">
      <c r="A21" s="11" t="s">
        <v>21</v>
      </c>
      <c r="B21" s="64">
        <v>6</v>
      </c>
      <c r="C21" s="64">
        <v>459</v>
      </c>
      <c r="D21" s="64">
        <v>118</v>
      </c>
      <c r="E21" s="65">
        <v>4701</v>
      </c>
      <c r="F21" s="64">
        <v>63</v>
      </c>
      <c r="G21" s="65">
        <v>1823</v>
      </c>
      <c r="H21" s="64">
        <v>3</v>
      </c>
      <c r="I21" s="64">
        <v>59</v>
      </c>
      <c r="J21" s="64">
        <v>8</v>
      </c>
      <c r="K21" s="64">
        <v>2</v>
      </c>
      <c r="L21" s="38">
        <f t="shared" si="0"/>
        <v>7242</v>
      </c>
    </row>
    <row r="22" spans="1:12" ht="15" customHeight="1">
      <c r="A22" s="11" t="s">
        <v>22</v>
      </c>
      <c r="B22" s="64" t="s">
        <v>1</v>
      </c>
      <c r="C22" s="64">
        <v>333</v>
      </c>
      <c r="D22" s="64">
        <v>40</v>
      </c>
      <c r="E22" s="65">
        <v>3044</v>
      </c>
      <c r="F22" s="64">
        <v>93</v>
      </c>
      <c r="G22" s="65">
        <v>1500</v>
      </c>
      <c r="H22" s="64">
        <v>5</v>
      </c>
      <c r="I22" s="64">
        <v>72</v>
      </c>
      <c r="J22" s="64">
        <v>17</v>
      </c>
      <c r="K22" s="64">
        <v>22</v>
      </c>
      <c r="L22" s="38">
        <f t="shared" si="0"/>
        <v>5126</v>
      </c>
    </row>
    <row r="23" spans="1:12" ht="15" customHeight="1">
      <c r="A23" s="11" t="s">
        <v>23</v>
      </c>
      <c r="B23" s="64" t="s">
        <v>1</v>
      </c>
      <c r="C23" s="64">
        <v>43</v>
      </c>
      <c r="D23" s="64">
        <v>5</v>
      </c>
      <c r="E23" s="64">
        <v>175</v>
      </c>
      <c r="F23" s="64">
        <v>7</v>
      </c>
      <c r="G23" s="64">
        <v>65</v>
      </c>
      <c r="H23" s="64" t="s">
        <v>1</v>
      </c>
      <c r="I23" s="64" t="s">
        <v>1</v>
      </c>
      <c r="J23" s="64">
        <v>3</v>
      </c>
      <c r="K23" s="64">
        <v>2</v>
      </c>
      <c r="L23" s="38">
        <f t="shared" si="0"/>
        <v>300</v>
      </c>
    </row>
    <row r="24" spans="1:12" ht="15" customHeight="1">
      <c r="A24" s="11" t="s">
        <v>24</v>
      </c>
      <c r="B24" s="64">
        <v>1</v>
      </c>
      <c r="C24" s="64">
        <v>36</v>
      </c>
      <c r="D24" s="64">
        <v>4</v>
      </c>
      <c r="E24" s="64">
        <v>314</v>
      </c>
      <c r="F24" s="64">
        <v>6</v>
      </c>
      <c r="G24" s="64">
        <v>54</v>
      </c>
      <c r="H24" s="64" t="s">
        <v>1</v>
      </c>
      <c r="I24" s="64">
        <v>1</v>
      </c>
      <c r="J24" s="64">
        <v>1</v>
      </c>
      <c r="K24" s="64">
        <v>2</v>
      </c>
      <c r="L24" s="38">
        <f t="shared" si="0"/>
        <v>419</v>
      </c>
    </row>
    <row r="25" spans="1:12" ht="15" customHeight="1">
      <c r="A25" s="11" t="s">
        <v>25</v>
      </c>
      <c r="B25" s="64">
        <v>2</v>
      </c>
      <c r="C25" s="64">
        <v>116</v>
      </c>
      <c r="D25" s="64">
        <v>14</v>
      </c>
      <c r="E25" s="64">
        <v>966</v>
      </c>
      <c r="F25" s="64">
        <v>31</v>
      </c>
      <c r="G25" s="64">
        <v>403</v>
      </c>
      <c r="H25" s="64">
        <v>1</v>
      </c>
      <c r="I25" s="64">
        <v>17</v>
      </c>
      <c r="J25" s="64" t="s">
        <v>1</v>
      </c>
      <c r="K25" s="64" t="s">
        <v>1</v>
      </c>
      <c r="L25" s="38">
        <f t="shared" si="0"/>
        <v>1550</v>
      </c>
    </row>
    <row r="26" spans="1:12" ht="15" customHeight="1">
      <c r="A26" s="11" t="s">
        <v>26</v>
      </c>
      <c r="B26" s="64" t="s">
        <v>1</v>
      </c>
      <c r="C26" s="64">
        <v>5</v>
      </c>
      <c r="D26" s="64">
        <v>1</v>
      </c>
      <c r="E26" s="64">
        <v>54</v>
      </c>
      <c r="F26" s="64" t="s">
        <v>1</v>
      </c>
      <c r="G26" s="64">
        <v>11</v>
      </c>
      <c r="H26" s="64" t="s">
        <v>1</v>
      </c>
      <c r="I26" s="64">
        <v>2</v>
      </c>
      <c r="J26" s="64" t="s">
        <v>1</v>
      </c>
      <c r="K26" s="64" t="s">
        <v>1</v>
      </c>
      <c r="L26" s="38">
        <f t="shared" si="0"/>
        <v>73</v>
      </c>
    </row>
    <row r="27" spans="1:12" ht="15" customHeight="1">
      <c r="A27" s="11" t="s">
        <v>27</v>
      </c>
      <c r="B27" s="64" t="s">
        <v>1</v>
      </c>
      <c r="C27" s="64">
        <v>39</v>
      </c>
      <c r="D27" s="64">
        <v>6</v>
      </c>
      <c r="E27" s="64">
        <v>252</v>
      </c>
      <c r="F27" s="64">
        <v>11</v>
      </c>
      <c r="G27" s="64">
        <v>41</v>
      </c>
      <c r="H27" s="64" t="s">
        <v>1</v>
      </c>
      <c r="I27" s="64">
        <v>3</v>
      </c>
      <c r="J27" s="64" t="s">
        <v>1</v>
      </c>
      <c r="K27" s="64" t="s">
        <v>1</v>
      </c>
      <c r="L27" s="38">
        <f t="shared" si="0"/>
        <v>352</v>
      </c>
    </row>
    <row r="28" spans="1:12" ht="15" customHeight="1">
      <c r="A28" s="11" t="s">
        <v>28</v>
      </c>
      <c r="B28" s="64">
        <v>1</v>
      </c>
      <c r="C28" s="64">
        <v>18</v>
      </c>
      <c r="D28" s="64">
        <v>6</v>
      </c>
      <c r="E28" s="64">
        <v>136</v>
      </c>
      <c r="F28" s="64">
        <v>7</v>
      </c>
      <c r="G28" s="64">
        <v>41</v>
      </c>
      <c r="H28" s="64">
        <v>2</v>
      </c>
      <c r="I28" s="64">
        <v>1</v>
      </c>
      <c r="J28" s="64" t="s">
        <v>1</v>
      </c>
      <c r="K28" s="64" t="s">
        <v>1</v>
      </c>
      <c r="L28" s="38">
        <f t="shared" si="0"/>
        <v>212</v>
      </c>
    </row>
    <row r="29" spans="1:12" ht="15" customHeight="1">
      <c r="A29" s="12" t="s">
        <v>29</v>
      </c>
      <c r="B29" s="66">
        <v>931</v>
      </c>
      <c r="C29" s="67">
        <v>24623</v>
      </c>
      <c r="D29" s="67">
        <v>5236</v>
      </c>
      <c r="E29" s="67">
        <v>286575</v>
      </c>
      <c r="F29" s="67">
        <v>2422</v>
      </c>
      <c r="G29" s="67">
        <v>129271</v>
      </c>
      <c r="H29" s="66">
        <v>337</v>
      </c>
      <c r="I29" s="67">
        <v>7025</v>
      </c>
      <c r="J29" s="67">
        <v>1526</v>
      </c>
      <c r="K29" s="67">
        <v>1273</v>
      </c>
      <c r="L29" s="42">
        <f t="shared" si="0"/>
        <v>459219</v>
      </c>
    </row>
    <row r="30" spans="1:12" ht="15" customHeight="1">
      <c r="A30" s="11" t="s">
        <v>30</v>
      </c>
      <c r="B30" s="63"/>
      <c r="C30" s="64">
        <v>9</v>
      </c>
      <c r="D30" s="63"/>
      <c r="E30" s="64">
        <v>64</v>
      </c>
      <c r="F30" s="64" t="s">
        <v>1</v>
      </c>
      <c r="G30" s="64">
        <v>8</v>
      </c>
      <c r="H30" s="64" t="s">
        <v>1</v>
      </c>
      <c r="I30" s="64" t="s">
        <v>1</v>
      </c>
      <c r="J30" s="64" t="s">
        <v>1</v>
      </c>
      <c r="K30" s="64" t="s">
        <v>1</v>
      </c>
      <c r="L30" s="38">
        <f t="shared" si="0"/>
        <v>81</v>
      </c>
    </row>
    <row r="31" spans="1:12" ht="15" customHeight="1">
      <c r="A31" s="11" t="s">
        <v>31</v>
      </c>
      <c r="B31" s="64">
        <v>2</v>
      </c>
      <c r="C31" s="64">
        <v>139</v>
      </c>
      <c r="D31" s="64">
        <v>22</v>
      </c>
      <c r="E31" s="64">
        <v>782</v>
      </c>
      <c r="F31" s="64">
        <v>13</v>
      </c>
      <c r="G31" s="64">
        <v>204</v>
      </c>
      <c r="H31" s="64">
        <v>8</v>
      </c>
      <c r="I31" s="64">
        <v>13</v>
      </c>
      <c r="J31" s="64">
        <v>7</v>
      </c>
      <c r="K31" s="64">
        <v>4</v>
      </c>
      <c r="L31" s="38">
        <f t="shared" si="0"/>
        <v>1194</v>
      </c>
    </row>
    <row r="32" spans="1:12" ht="15" customHeight="1">
      <c r="A32" s="11" t="s">
        <v>32</v>
      </c>
      <c r="B32" s="64">
        <v>7</v>
      </c>
      <c r="C32" s="64">
        <v>593</v>
      </c>
      <c r="D32" s="64">
        <v>94</v>
      </c>
      <c r="E32" s="65">
        <v>6691</v>
      </c>
      <c r="F32" s="64">
        <v>152</v>
      </c>
      <c r="G32" s="65">
        <v>3062</v>
      </c>
      <c r="H32" s="64">
        <v>9</v>
      </c>
      <c r="I32" s="64">
        <v>49</v>
      </c>
      <c r="J32" s="64">
        <v>20</v>
      </c>
      <c r="K32" s="64">
        <v>7</v>
      </c>
      <c r="L32" s="38">
        <f t="shared" si="0"/>
        <v>10684</v>
      </c>
    </row>
    <row r="33" spans="1:12" ht="15" customHeight="1">
      <c r="A33" s="11" t="s">
        <v>33</v>
      </c>
      <c r="B33" s="64">
        <v>1</v>
      </c>
      <c r="C33" s="64">
        <v>208</v>
      </c>
      <c r="D33" s="64">
        <v>20</v>
      </c>
      <c r="E33" s="65">
        <v>1371</v>
      </c>
      <c r="F33" s="64">
        <v>59</v>
      </c>
      <c r="G33" s="64">
        <v>611</v>
      </c>
      <c r="H33" s="64">
        <v>2</v>
      </c>
      <c r="I33" s="64">
        <v>20</v>
      </c>
      <c r="J33" s="64">
        <v>17</v>
      </c>
      <c r="K33" s="64">
        <v>9</v>
      </c>
      <c r="L33" s="38">
        <f t="shared" si="0"/>
        <v>2318</v>
      </c>
    </row>
    <row r="34" spans="1:12" ht="15" customHeight="1">
      <c r="A34" s="11" t="s">
        <v>34</v>
      </c>
      <c r="B34" s="64">
        <v>1</v>
      </c>
      <c r="C34" s="64">
        <v>41</v>
      </c>
      <c r="D34" s="64">
        <v>1</v>
      </c>
      <c r="E34" s="64">
        <v>301</v>
      </c>
      <c r="F34" s="64">
        <v>14</v>
      </c>
      <c r="G34" s="64">
        <v>50</v>
      </c>
      <c r="H34" s="64" t="s">
        <v>1</v>
      </c>
      <c r="I34" s="64">
        <v>1</v>
      </c>
      <c r="J34" s="64">
        <v>1</v>
      </c>
      <c r="K34" s="64">
        <v>1</v>
      </c>
      <c r="L34" s="38">
        <f t="shared" si="0"/>
        <v>411</v>
      </c>
    </row>
    <row r="35" spans="1:12" ht="15" customHeight="1">
      <c r="A35" s="11" t="s">
        <v>35</v>
      </c>
      <c r="B35" s="64">
        <v>3</v>
      </c>
      <c r="C35" s="64">
        <v>115</v>
      </c>
      <c r="D35" s="64">
        <v>18</v>
      </c>
      <c r="E35" s="64">
        <v>967</v>
      </c>
      <c r="F35" s="64">
        <v>55</v>
      </c>
      <c r="G35" s="64">
        <v>252</v>
      </c>
      <c r="H35" s="64">
        <v>2</v>
      </c>
      <c r="I35" s="64">
        <v>10</v>
      </c>
      <c r="J35" s="64">
        <v>2</v>
      </c>
      <c r="K35" s="64">
        <v>1</v>
      </c>
      <c r="L35" s="38">
        <f t="shared" si="0"/>
        <v>1425</v>
      </c>
    </row>
    <row r="36" spans="1:12" ht="15" customHeight="1">
      <c r="A36" s="11" t="s">
        <v>36</v>
      </c>
      <c r="B36" s="64">
        <v>1</v>
      </c>
      <c r="C36" s="64">
        <v>209</v>
      </c>
      <c r="D36" s="64">
        <v>25</v>
      </c>
      <c r="E36" s="65">
        <v>1846</v>
      </c>
      <c r="F36" s="64">
        <v>12</v>
      </c>
      <c r="G36" s="64">
        <v>429</v>
      </c>
      <c r="H36" s="64">
        <v>2</v>
      </c>
      <c r="I36" s="64">
        <v>28</v>
      </c>
      <c r="J36" s="64">
        <v>2</v>
      </c>
      <c r="K36" s="64" t="s">
        <v>1</v>
      </c>
      <c r="L36" s="38">
        <f t="shared" si="0"/>
        <v>2554</v>
      </c>
    </row>
    <row r="37" spans="1:12" ht="15" customHeight="1">
      <c r="A37" s="11" t="s">
        <v>37</v>
      </c>
      <c r="B37" s="64">
        <v>3</v>
      </c>
      <c r="C37" s="64">
        <v>125</v>
      </c>
      <c r="D37" s="64">
        <v>21</v>
      </c>
      <c r="E37" s="65">
        <v>1475</v>
      </c>
      <c r="F37" s="64">
        <v>30</v>
      </c>
      <c r="G37" s="64">
        <v>541</v>
      </c>
      <c r="H37" s="64">
        <v>2</v>
      </c>
      <c r="I37" s="64">
        <v>24</v>
      </c>
      <c r="J37" s="64">
        <v>4</v>
      </c>
      <c r="K37" s="64" t="s">
        <v>1</v>
      </c>
      <c r="L37" s="38">
        <f aca="true" t="shared" si="1" ref="L37:L74">SUM(B37:K37)</f>
        <v>2225</v>
      </c>
    </row>
    <row r="38" spans="1:14" ht="15" customHeight="1">
      <c r="A38" s="19" t="s">
        <v>38</v>
      </c>
      <c r="B38" s="64">
        <v>2</v>
      </c>
      <c r="C38" s="64">
        <v>158</v>
      </c>
      <c r="D38" s="64">
        <v>10</v>
      </c>
      <c r="E38" s="64">
        <v>829</v>
      </c>
      <c r="F38" s="64">
        <v>37</v>
      </c>
      <c r="G38" s="64">
        <v>235</v>
      </c>
      <c r="H38" s="64">
        <v>1</v>
      </c>
      <c r="I38" s="64">
        <v>3</v>
      </c>
      <c r="J38" s="64">
        <v>6</v>
      </c>
      <c r="K38" s="64" t="s">
        <v>1</v>
      </c>
      <c r="L38" s="43">
        <f t="shared" si="1"/>
        <v>1281</v>
      </c>
      <c r="M38" s="44"/>
      <c r="N38" s="44"/>
    </row>
    <row r="39" spans="1:13" ht="15" customHeight="1">
      <c r="A39" s="11" t="s">
        <v>39</v>
      </c>
      <c r="B39" s="64">
        <v>5</v>
      </c>
      <c r="C39" s="64">
        <v>264</v>
      </c>
      <c r="D39" s="64">
        <v>54</v>
      </c>
      <c r="E39" s="65">
        <v>2149</v>
      </c>
      <c r="F39" s="64">
        <v>47</v>
      </c>
      <c r="G39" s="64">
        <v>629</v>
      </c>
      <c r="H39" s="64">
        <v>2</v>
      </c>
      <c r="I39" s="64">
        <v>43</v>
      </c>
      <c r="J39" s="64">
        <v>31</v>
      </c>
      <c r="K39" s="64">
        <v>4</v>
      </c>
      <c r="L39" s="38">
        <f>SUM(B39:K39)</f>
        <v>3228</v>
      </c>
      <c r="M39" s="44"/>
    </row>
    <row r="40" spans="1:12" ht="15" customHeight="1">
      <c r="A40" s="19" t="s">
        <v>40</v>
      </c>
      <c r="B40" s="62">
        <v>7</v>
      </c>
      <c r="C40" s="62">
        <v>329</v>
      </c>
      <c r="D40" s="62">
        <v>37</v>
      </c>
      <c r="E40" s="7">
        <v>1526</v>
      </c>
      <c r="F40" s="62">
        <v>52</v>
      </c>
      <c r="G40" s="62">
        <v>349</v>
      </c>
      <c r="H40" s="62">
        <v>2</v>
      </c>
      <c r="I40" s="62">
        <v>8</v>
      </c>
      <c r="J40" s="62">
        <v>2</v>
      </c>
      <c r="K40" s="62" t="s">
        <v>1</v>
      </c>
      <c r="L40" s="43">
        <f>SUM(B40:K40)</f>
        <v>2312</v>
      </c>
    </row>
    <row r="41" spans="1:12" ht="12" customHeight="1">
      <c r="A41" s="18"/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45"/>
    </row>
    <row r="42" spans="1:12" ht="15" customHeight="1">
      <c r="A42" s="11"/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8"/>
    </row>
    <row r="43" ht="15" customHeight="1"/>
    <row r="44" spans="1:14" ht="18" customHeight="1">
      <c r="A44" s="32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3" ht="64.5" customHeight="1">
      <c r="A45" s="47" t="s">
        <v>4</v>
      </c>
      <c r="B45" s="47" t="s">
        <v>74</v>
      </c>
      <c r="C45" s="48" t="s">
        <v>75</v>
      </c>
      <c r="D45" s="48" t="s">
        <v>99</v>
      </c>
      <c r="E45" s="48" t="s">
        <v>97</v>
      </c>
      <c r="F45" s="48" t="s">
        <v>76</v>
      </c>
      <c r="G45" s="48" t="s">
        <v>77</v>
      </c>
      <c r="H45" s="48" t="s">
        <v>98</v>
      </c>
      <c r="I45" s="48" t="s">
        <v>78</v>
      </c>
      <c r="J45" s="48" t="s">
        <v>79</v>
      </c>
      <c r="K45" s="48" t="s">
        <v>80</v>
      </c>
      <c r="L45" s="47" t="s">
        <v>2</v>
      </c>
      <c r="M45" s="35"/>
    </row>
    <row r="46" ht="15" customHeight="1"/>
    <row r="47" spans="1:12" ht="15" customHeight="1">
      <c r="A47" s="11" t="s">
        <v>41</v>
      </c>
      <c r="B47" s="64">
        <v>2</v>
      </c>
      <c r="C47" s="64">
        <v>160</v>
      </c>
      <c r="D47" s="64">
        <v>27</v>
      </c>
      <c r="E47" s="65">
        <v>1517</v>
      </c>
      <c r="F47" s="64">
        <v>96</v>
      </c>
      <c r="G47" s="64">
        <v>673</v>
      </c>
      <c r="H47" s="64">
        <v>3</v>
      </c>
      <c r="I47" s="64">
        <v>10</v>
      </c>
      <c r="J47" s="64">
        <v>2</v>
      </c>
      <c r="K47" s="64" t="s">
        <v>1</v>
      </c>
      <c r="L47" s="38">
        <f t="shared" si="1"/>
        <v>2490</v>
      </c>
    </row>
    <row r="48" spans="1:12" ht="15" customHeight="1">
      <c r="A48" s="11" t="s">
        <v>42</v>
      </c>
      <c r="B48" s="64" t="s">
        <v>1</v>
      </c>
      <c r="C48" s="64">
        <v>28</v>
      </c>
      <c r="D48" s="64">
        <v>2</v>
      </c>
      <c r="E48" s="64">
        <v>134</v>
      </c>
      <c r="F48" s="64">
        <v>6</v>
      </c>
      <c r="G48" s="64">
        <v>37</v>
      </c>
      <c r="H48" s="64">
        <v>2</v>
      </c>
      <c r="I48" s="64">
        <v>3</v>
      </c>
      <c r="J48" s="64">
        <v>1</v>
      </c>
      <c r="K48" s="64" t="s">
        <v>1</v>
      </c>
      <c r="L48" s="38">
        <f t="shared" si="1"/>
        <v>213</v>
      </c>
    </row>
    <row r="49" spans="1:12" ht="15" customHeight="1">
      <c r="A49" s="11" t="s">
        <v>43</v>
      </c>
      <c r="B49" s="64">
        <v>1</v>
      </c>
      <c r="C49" s="64">
        <v>139</v>
      </c>
      <c r="D49" s="64">
        <v>24</v>
      </c>
      <c r="E49" s="65">
        <v>1161</v>
      </c>
      <c r="F49" s="64">
        <v>32</v>
      </c>
      <c r="G49" s="64">
        <v>283</v>
      </c>
      <c r="H49" s="64">
        <v>2</v>
      </c>
      <c r="I49" s="64">
        <v>35</v>
      </c>
      <c r="J49" s="64">
        <v>7</v>
      </c>
      <c r="K49" s="64">
        <v>4</v>
      </c>
      <c r="L49" s="38">
        <f t="shared" si="1"/>
        <v>1688</v>
      </c>
    </row>
    <row r="50" spans="1:12" ht="15" customHeight="1">
      <c r="A50" s="11" t="s">
        <v>44</v>
      </c>
      <c r="B50" s="64">
        <v>2</v>
      </c>
      <c r="C50" s="64">
        <v>264</v>
      </c>
      <c r="D50" s="64">
        <v>21</v>
      </c>
      <c r="E50" s="65">
        <v>1341</v>
      </c>
      <c r="F50" s="64">
        <v>172</v>
      </c>
      <c r="G50" s="64">
        <v>430</v>
      </c>
      <c r="H50" s="64">
        <v>1</v>
      </c>
      <c r="I50" s="64">
        <v>6</v>
      </c>
      <c r="J50" s="64">
        <v>11</v>
      </c>
      <c r="K50" s="64">
        <v>8</v>
      </c>
      <c r="L50" s="38">
        <f t="shared" si="1"/>
        <v>2256</v>
      </c>
    </row>
    <row r="51" spans="1:12" ht="15" customHeight="1">
      <c r="A51" s="11" t="s">
        <v>45</v>
      </c>
      <c r="B51" s="64">
        <v>1</v>
      </c>
      <c r="C51" s="64">
        <v>93</v>
      </c>
      <c r="D51" s="64">
        <v>20</v>
      </c>
      <c r="E51" s="64">
        <v>578</v>
      </c>
      <c r="F51" s="64">
        <v>38</v>
      </c>
      <c r="G51" s="64">
        <v>129</v>
      </c>
      <c r="H51" s="64" t="s">
        <v>1</v>
      </c>
      <c r="I51" s="64">
        <v>15</v>
      </c>
      <c r="J51" s="64">
        <v>2</v>
      </c>
      <c r="K51" s="64">
        <v>3</v>
      </c>
      <c r="L51" s="38">
        <f t="shared" si="1"/>
        <v>879</v>
      </c>
    </row>
    <row r="52" spans="1:12" ht="15" customHeight="1">
      <c r="A52" s="11" t="s">
        <v>46</v>
      </c>
      <c r="B52" s="64" t="s">
        <v>1</v>
      </c>
      <c r="C52" s="64">
        <v>77</v>
      </c>
      <c r="D52" s="64">
        <v>10</v>
      </c>
      <c r="E52" s="64">
        <v>365</v>
      </c>
      <c r="F52" s="64">
        <v>10</v>
      </c>
      <c r="G52" s="64">
        <v>74</v>
      </c>
      <c r="H52" s="64" t="s">
        <v>1</v>
      </c>
      <c r="I52" s="64">
        <v>3</v>
      </c>
      <c r="J52" s="64">
        <v>5</v>
      </c>
      <c r="K52" s="64">
        <v>2</v>
      </c>
      <c r="L52" s="38">
        <f t="shared" si="1"/>
        <v>546</v>
      </c>
    </row>
    <row r="53" spans="1:12" ht="15" customHeight="1">
      <c r="A53" s="11" t="s">
        <v>47</v>
      </c>
      <c r="B53" s="64">
        <v>1</v>
      </c>
      <c r="C53" s="64">
        <v>60</v>
      </c>
      <c r="D53" s="64">
        <v>9</v>
      </c>
      <c r="E53" s="65">
        <v>1330</v>
      </c>
      <c r="F53" s="64">
        <v>11</v>
      </c>
      <c r="G53" s="64">
        <v>802</v>
      </c>
      <c r="H53" s="64">
        <v>6</v>
      </c>
      <c r="I53" s="64">
        <v>20</v>
      </c>
      <c r="J53" s="64" t="s">
        <v>1</v>
      </c>
      <c r="K53" s="64" t="s">
        <v>1</v>
      </c>
      <c r="L53" s="38">
        <f t="shared" si="1"/>
        <v>2239</v>
      </c>
    </row>
    <row r="54" spans="1:12" ht="15" customHeight="1">
      <c r="A54" s="11" t="s">
        <v>48</v>
      </c>
      <c r="B54" s="64">
        <v>1</v>
      </c>
      <c r="C54" s="64">
        <v>13</v>
      </c>
      <c r="D54" s="64">
        <v>4</v>
      </c>
      <c r="E54" s="64">
        <v>241</v>
      </c>
      <c r="F54" s="64">
        <v>16</v>
      </c>
      <c r="G54" s="64">
        <v>197</v>
      </c>
      <c r="H54" s="64" t="s">
        <v>1</v>
      </c>
      <c r="I54" s="64">
        <v>7</v>
      </c>
      <c r="J54" s="64" t="s">
        <v>1</v>
      </c>
      <c r="K54" s="64" t="s">
        <v>1</v>
      </c>
      <c r="L54" s="38">
        <f t="shared" si="1"/>
        <v>479</v>
      </c>
    </row>
    <row r="55" spans="1:12" ht="15" customHeight="1">
      <c r="A55" s="11" t="s">
        <v>49</v>
      </c>
      <c r="B55" s="64" t="s">
        <v>1</v>
      </c>
      <c r="C55" s="64">
        <v>12</v>
      </c>
      <c r="D55" s="64">
        <v>1</v>
      </c>
      <c r="E55" s="64">
        <v>78</v>
      </c>
      <c r="F55" s="64">
        <v>3</v>
      </c>
      <c r="G55" s="64">
        <v>30</v>
      </c>
      <c r="H55" s="64" t="s">
        <v>1</v>
      </c>
      <c r="I55" s="64" t="s">
        <v>1</v>
      </c>
      <c r="J55" s="64" t="s">
        <v>1</v>
      </c>
      <c r="K55" s="64" t="s">
        <v>1</v>
      </c>
      <c r="L55" s="38">
        <f t="shared" si="1"/>
        <v>124</v>
      </c>
    </row>
    <row r="56" spans="1:12" ht="15" customHeight="1">
      <c r="A56" s="11" t="s">
        <v>50</v>
      </c>
      <c r="B56" s="64">
        <v>16</v>
      </c>
      <c r="C56" s="65">
        <v>1383</v>
      </c>
      <c r="D56" s="64">
        <v>216</v>
      </c>
      <c r="E56" s="65">
        <v>14142</v>
      </c>
      <c r="F56" s="64">
        <v>271</v>
      </c>
      <c r="G56" s="65">
        <v>8773</v>
      </c>
      <c r="H56" s="64">
        <v>20</v>
      </c>
      <c r="I56" s="64">
        <v>167</v>
      </c>
      <c r="J56" s="64">
        <v>25</v>
      </c>
      <c r="K56" s="64">
        <v>10</v>
      </c>
      <c r="L56" s="38">
        <f t="shared" si="1"/>
        <v>25023</v>
      </c>
    </row>
    <row r="57" spans="1:12" ht="15" customHeight="1">
      <c r="A57" s="11" t="s">
        <v>51</v>
      </c>
      <c r="B57" s="64">
        <v>5</v>
      </c>
      <c r="C57" s="64">
        <v>452</v>
      </c>
      <c r="D57" s="64">
        <v>85</v>
      </c>
      <c r="E57" s="65">
        <v>5334</v>
      </c>
      <c r="F57" s="64">
        <v>65</v>
      </c>
      <c r="G57" s="65">
        <v>2292</v>
      </c>
      <c r="H57" s="64">
        <v>6</v>
      </c>
      <c r="I57" s="64">
        <v>61</v>
      </c>
      <c r="J57" s="64">
        <v>5</v>
      </c>
      <c r="K57" s="64">
        <v>2</v>
      </c>
      <c r="L57" s="38">
        <f t="shared" si="1"/>
        <v>8307</v>
      </c>
    </row>
    <row r="58" spans="1:12" ht="15" customHeight="1">
      <c r="A58" s="11" t="s">
        <v>52</v>
      </c>
      <c r="B58" s="64">
        <v>3</v>
      </c>
      <c r="C58" s="64">
        <v>84</v>
      </c>
      <c r="D58" s="64">
        <v>15</v>
      </c>
      <c r="E58" s="64">
        <v>584</v>
      </c>
      <c r="F58" s="64">
        <v>16</v>
      </c>
      <c r="G58" s="64">
        <v>78</v>
      </c>
      <c r="H58" s="64">
        <v>3</v>
      </c>
      <c r="I58" s="64">
        <v>10</v>
      </c>
      <c r="J58" s="64">
        <v>12</v>
      </c>
      <c r="K58" s="64">
        <v>9</v>
      </c>
      <c r="L58" s="38">
        <f t="shared" si="1"/>
        <v>814</v>
      </c>
    </row>
    <row r="59" spans="1:12" ht="15" customHeight="1">
      <c r="A59" s="11" t="s">
        <v>53</v>
      </c>
      <c r="B59" s="64">
        <v>2</v>
      </c>
      <c r="C59" s="64">
        <v>263</v>
      </c>
      <c r="D59" s="64">
        <v>57</v>
      </c>
      <c r="E59" s="65">
        <v>2501</v>
      </c>
      <c r="F59" s="64">
        <v>39</v>
      </c>
      <c r="G59" s="64">
        <v>512</v>
      </c>
      <c r="H59" s="64">
        <v>8</v>
      </c>
      <c r="I59" s="64">
        <v>69</v>
      </c>
      <c r="J59" s="64">
        <v>124</v>
      </c>
      <c r="K59" s="64">
        <v>27</v>
      </c>
      <c r="L59" s="38">
        <f t="shared" si="1"/>
        <v>3602</v>
      </c>
    </row>
    <row r="60" spans="1:12" ht="15" customHeight="1">
      <c r="A60" s="11" t="s">
        <v>54</v>
      </c>
      <c r="B60" s="64">
        <v>1</v>
      </c>
      <c r="C60" s="64">
        <v>8</v>
      </c>
      <c r="D60" s="64">
        <v>1</v>
      </c>
      <c r="E60" s="64">
        <v>44</v>
      </c>
      <c r="F60" s="64">
        <v>1</v>
      </c>
      <c r="G60" s="64">
        <v>13</v>
      </c>
      <c r="H60" s="64" t="s">
        <v>1</v>
      </c>
      <c r="I60" s="64">
        <v>1</v>
      </c>
      <c r="J60" s="64" t="s">
        <v>1</v>
      </c>
      <c r="K60" s="64" t="s">
        <v>1</v>
      </c>
      <c r="L60" s="38">
        <f t="shared" si="1"/>
        <v>69</v>
      </c>
    </row>
    <row r="61" spans="1:12" ht="15" customHeight="1">
      <c r="A61" s="11" t="s">
        <v>55</v>
      </c>
      <c r="B61" s="64">
        <v>2</v>
      </c>
      <c r="C61" s="64">
        <v>100</v>
      </c>
      <c r="D61" s="64">
        <v>12</v>
      </c>
      <c r="E61" s="65">
        <v>1439</v>
      </c>
      <c r="F61" s="64">
        <v>24</v>
      </c>
      <c r="G61" s="64">
        <v>224</v>
      </c>
      <c r="H61" s="64">
        <v>1</v>
      </c>
      <c r="I61" s="64">
        <v>21</v>
      </c>
      <c r="J61" s="64">
        <v>1</v>
      </c>
      <c r="K61" s="64">
        <v>1</v>
      </c>
      <c r="L61" s="38">
        <f t="shared" si="1"/>
        <v>1825</v>
      </c>
    </row>
    <row r="62" spans="1:12" ht="15" customHeight="1">
      <c r="A62" s="11" t="s">
        <v>56</v>
      </c>
      <c r="B62" s="64" t="s">
        <v>1</v>
      </c>
      <c r="C62" s="64">
        <v>41</v>
      </c>
      <c r="D62" s="64">
        <v>6</v>
      </c>
      <c r="E62" s="64">
        <v>296</v>
      </c>
      <c r="F62" s="64">
        <v>14</v>
      </c>
      <c r="G62" s="64">
        <v>85</v>
      </c>
      <c r="H62" s="64" t="s">
        <v>1</v>
      </c>
      <c r="I62" s="64">
        <v>6</v>
      </c>
      <c r="J62" s="64">
        <v>1</v>
      </c>
      <c r="K62" s="64" t="s">
        <v>1</v>
      </c>
      <c r="L62" s="38">
        <f t="shared" si="1"/>
        <v>449</v>
      </c>
    </row>
    <row r="63" spans="1:12" ht="15" customHeight="1">
      <c r="A63" s="11" t="s">
        <v>57</v>
      </c>
      <c r="B63" s="64">
        <v>1</v>
      </c>
      <c r="C63" s="64">
        <v>264</v>
      </c>
      <c r="D63" s="64">
        <v>25</v>
      </c>
      <c r="E63" s="65">
        <v>1519</v>
      </c>
      <c r="F63" s="64">
        <v>116</v>
      </c>
      <c r="G63" s="64">
        <v>481</v>
      </c>
      <c r="H63" s="64" t="s">
        <v>1</v>
      </c>
      <c r="I63" s="64">
        <v>15</v>
      </c>
      <c r="J63" s="64">
        <v>7</v>
      </c>
      <c r="K63" s="64">
        <v>2</v>
      </c>
      <c r="L63" s="38">
        <f t="shared" si="1"/>
        <v>2430</v>
      </c>
    </row>
    <row r="64" spans="1:12" ht="15" customHeight="1">
      <c r="A64" s="11" t="s">
        <v>58</v>
      </c>
      <c r="B64" s="64">
        <v>4</v>
      </c>
      <c r="C64" s="64">
        <v>365</v>
      </c>
      <c r="D64" s="64">
        <v>50</v>
      </c>
      <c r="E64" s="65">
        <v>4760</v>
      </c>
      <c r="F64" s="64">
        <v>146</v>
      </c>
      <c r="G64" s="65">
        <v>3459</v>
      </c>
      <c r="H64" s="64">
        <v>22</v>
      </c>
      <c r="I64" s="64">
        <v>41</v>
      </c>
      <c r="J64" s="64">
        <v>15</v>
      </c>
      <c r="K64" s="64">
        <v>5</v>
      </c>
      <c r="L64" s="38">
        <f t="shared" si="1"/>
        <v>8867</v>
      </c>
    </row>
    <row r="65" spans="1:12" ht="15" customHeight="1">
      <c r="A65" s="11" t="s">
        <v>59</v>
      </c>
      <c r="B65" s="64">
        <v>3</v>
      </c>
      <c r="C65" s="64">
        <v>117</v>
      </c>
      <c r="D65" s="64">
        <v>10</v>
      </c>
      <c r="E65" s="64">
        <v>635</v>
      </c>
      <c r="F65" s="64">
        <v>8</v>
      </c>
      <c r="G65" s="64">
        <v>132</v>
      </c>
      <c r="H65" s="64" t="s">
        <v>1</v>
      </c>
      <c r="I65" s="64">
        <v>2</v>
      </c>
      <c r="J65" s="64">
        <v>6</v>
      </c>
      <c r="K65" s="64">
        <v>8</v>
      </c>
      <c r="L65" s="38">
        <f t="shared" si="1"/>
        <v>921</v>
      </c>
    </row>
    <row r="66" spans="1:12" ht="15" customHeight="1">
      <c r="A66" s="11" t="s">
        <v>60</v>
      </c>
      <c r="B66" s="64">
        <v>4</v>
      </c>
      <c r="C66" s="64">
        <v>339</v>
      </c>
      <c r="D66" s="64">
        <v>75</v>
      </c>
      <c r="E66" s="65">
        <v>3336</v>
      </c>
      <c r="F66" s="64">
        <v>102</v>
      </c>
      <c r="G66" s="65">
        <v>1145</v>
      </c>
      <c r="H66" s="64">
        <v>5</v>
      </c>
      <c r="I66" s="64">
        <v>95</v>
      </c>
      <c r="J66" s="64">
        <v>23</v>
      </c>
      <c r="K66" s="64">
        <v>26</v>
      </c>
      <c r="L66" s="38">
        <f t="shared" si="1"/>
        <v>5150</v>
      </c>
    </row>
    <row r="67" spans="1:12" ht="15" customHeight="1">
      <c r="A67" s="11" t="s">
        <v>61</v>
      </c>
      <c r="B67" s="64">
        <v>8</v>
      </c>
      <c r="C67" s="64">
        <v>312</v>
      </c>
      <c r="D67" s="64">
        <v>71</v>
      </c>
      <c r="E67" s="65">
        <v>1955</v>
      </c>
      <c r="F67" s="64">
        <v>39</v>
      </c>
      <c r="G67" s="64">
        <v>445</v>
      </c>
      <c r="H67" s="64">
        <v>8</v>
      </c>
      <c r="I67" s="64">
        <v>40</v>
      </c>
      <c r="J67" s="64">
        <v>10</v>
      </c>
      <c r="K67" s="64">
        <v>10</v>
      </c>
      <c r="L67" s="38">
        <f t="shared" si="1"/>
        <v>2898</v>
      </c>
    </row>
    <row r="68" spans="1:12" ht="15" customHeight="1">
      <c r="A68" s="11" t="s">
        <v>62</v>
      </c>
      <c r="B68" s="64">
        <v>3</v>
      </c>
      <c r="C68" s="64">
        <v>583</v>
      </c>
      <c r="D68" s="64">
        <v>124</v>
      </c>
      <c r="E68" s="65">
        <v>4594</v>
      </c>
      <c r="F68" s="64">
        <v>80</v>
      </c>
      <c r="G68" s="65">
        <v>1256</v>
      </c>
      <c r="H68" s="64">
        <v>11</v>
      </c>
      <c r="I68" s="64">
        <v>117</v>
      </c>
      <c r="J68" s="64">
        <v>53</v>
      </c>
      <c r="K68" s="64">
        <v>43</v>
      </c>
      <c r="L68" s="38">
        <f t="shared" si="1"/>
        <v>6864</v>
      </c>
    </row>
    <row r="69" spans="1:12" ht="15" customHeight="1">
      <c r="A69" s="11" t="s">
        <v>63</v>
      </c>
      <c r="B69" s="64">
        <v>9</v>
      </c>
      <c r="C69" s="64">
        <v>826</v>
      </c>
      <c r="D69" s="64">
        <v>165</v>
      </c>
      <c r="E69" s="65">
        <v>9970</v>
      </c>
      <c r="F69" s="64">
        <v>222</v>
      </c>
      <c r="G69" s="65">
        <v>4348</v>
      </c>
      <c r="H69" s="64">
        <v>11</v>
      </c>
      <c r="I69" s="64">
        <v>75</v>
      </c>
      <c r="J69" s="64">
        <v>29</v>
      </c>
      <c r="K69" s="64">
        <v>9</v>
      </c>
      <c r="L69" s="38">
        <f t="shared" si="1"/>
        <v>15664</v>
      </c>
    </row>
    <row r="70" spans="1:12" ht="15" customHeight="1">
      <c r="A70" s="11" t="s">
        <v>64</v>
      </c>
      <c r="B70" s="64">
        <v>2</v>
      </c>
      <c r="C70" s="64">
        <v>179</v>
      </c>
      <c r="D70" s="64">
        <v>28</v>
      </c>
      <c r="E70" s="65">
        <v>2300</v>
      </c>
      <c r="F70" s="64">
        <v>43</v>
      </c>
      <c r="G70" s="65">
        <v>1210</v>
      </c>
      <c r="H70" s="64">
        <v>3</v>
      </c>
      <c r="I70" s="64">
        <v>23</v>
      </c>
      <c r="J70" s="64">
        <v>4</v>
      </c>
      <c r="K70" s="64" t="s">
        <v>1</v>
      </c>
      <c r="L70" s="38">
        <f t="shared" si="1"/>
        <v>3792</v>
      </c>
    </row>
    <row r="71" spans="1:12" ht="15" customHeight="1">
      <c r="A71" s="11" t="s">
        <v>65</v>
      </c>
      <c r="B71" s="64">
        <v>2</v>
      </c>
      <c r="C71" s="64">
        <v>53</v>
      </c>
      <c r="D71" s="64">
        <v>8</v>
      </c>
      <c r="E71" s="64">
        <v>353</v>
      </c>
      <c r="F71" s="64">
        <v>3</v>
      </c>
      <c r="G71" s="64">
        <v>92</v>
      </c>
      <c r="H71" s="64">
        <v>1</v>
      </c>
      <c r="I71" s="64">
        <v>5</v>
      </c>
      <c r="J71" s="64">
        <v>5</v>
      </c>
      <c r="K71" s="64" t="s">
        <v>1</v>
      </c>
      <c r="L71" s="38">
        <f t="shared" si="1"/>
        <v>522</v>
      </c>
    </row>
    <row r="72" spans="1:12" ht="15" customHeight="1">
      <c r="A72" s="11" t="s">
        <v>66</v>
      </c>
      <c r="B72" s="64">
        <v>2</v>
      </c>
      <c r="C72" s="64">
        <v>191</v>
      </c>
      <c r="D72" s="64">
        <v>31</v>
      </c>
      <c r="E72" s="65">
        <v>1291</v>
      </c>
      <c r="F72" s="64">
        <v>56</v>
      </c>
      <c r="G72" s="64">
        <v>319</v>
      </c>
      <c r="H72" s="64" t="s">
        <v>1</v>
      </c>
      <c r="I72" s="64">
        <v>14</v>
      </c>
      <c r="J72" s="64">
        <v>4</v>
      </c>
      <c r="K72" s="64">
        <v>3</v>
      </c>
      <c r="L72" s="38">
        <f t="shared" si="1"/>
        <v>1911</v>
      </c>
    </row>
    <row r="73" spans="1:12" ht="15" customHeight="1">
      <c r="A73" s="11" t="s">
        <v>67</v>
      </c>
      <c r="B73" s="64">
        <v>1</v>
      </c>
      <c r="C73" s="64">
        <v>52</v>
      </c>
      <c r="D73" s="64">
        <v>7</v>
      </c>
      <c r="E73" s="64">
        <v>336</v>
      </c>
      <c r="F73" s="64">
        <v>24</v>
      </c>
      <c r="G73" s="64">
        <v>80</v>
      </c>
      <c r="H73" s="64">
        <v>1</v>
      </c>
      <c r="I73" s="64">
        <v>6</v>
      </c>
      <c r="J73" s="64" t="s">
        <v>1</v>
      </c>
      <c r="K73" s="64" t="s">
        <v>1</v>
      </c>
      <c r="L73" s="38">
        <f t="shared" si="1"/>
        <v>507</v>
      </c>
    </row>
    <row r="74" spans="1:12" ht="15" customHeight="1">
      <c r="A74" s="11" t="s">
        <v>68</v>
      </c>
      <c r="B74" s="64">
        <v>3</v>
      </c>
      <c r="C74" s="64">
        <v>149</v>
      </c>
      <c r="D74" s="64">
        <v>19</v>
      </c>
      <c r="E74" s="65">
        <v>1194</v>
      </c>
      <c r="F74" s="64">
        <v>39</v>
      </c>
      <c r="G74" s="64">
        <v>402</v>
      </c>
      <c r="H74" s="64" t="s">
        <v>1</v>
      </c>
      <c r="I74" s="64">
        <v>9</v>
      </c>
      <c r="J74" s="64">
        <v>2</v>
      </c>
      <c r="K74" s="64">
        <v>2</v>
      </c>
      <c r="L74" s="38">
        <f t="shared" si="1"/>
        <v>1819</v>
      </c>
    </row>
    <row r="75" spans="1:12" ht="15" customHeight="1">
      <c r="A75" s="11" t="s">
        <v>69</v>
      </c>
      <c r="B75" s="64">
        <v>1</v>
      </c>
      <c r="C75" s="64">
        <v>45</v>
      </c>
      <c r="D75" s="64">
        <v>8</v>
      </c>
      <c r="E75" s="64">
        <v>462</v>
      </c>
      <c r="F75" s="64">
        <v>26</v>
      </c>
      <c r="G75" s="64">
        <v>144</v>
      </c>
      <c r="H75" s="64" t="s">
        <v>1</v>
      </c>
      <c r="I75" s="64">
        <v>8</v>
      </c>
      <c r="J75" s="64">
        <v>1</v>
      </c>
      <c r="K75" s="64" t="s">
        <v>1</v>
      </c>
      <c r="L75" s="38">
        <f>SUM(B75:K75)</f>
        <v>695</v>
      </c>
    </row>
    <row r="76" spans="1:12" ht="15" customHeight="1">
      <c r="A76" s="11" t="s">
        <v>70</v>
      </c>
      <c r="B76" s="64">
        <v>2</v>
      </c>
      <c r="C76" s="64">
        <v>35</v>
      </c>
      <c r="D76" s="64">
        <v>2</v>
      </c>
      <c r="E76" s="64">
        <v>276</v>
      </c>
      <c r="F76" s="64">
        <v>6</v>
      </c>
      <c r="G76" s="64">
        <v>42</v>
      </c>
      <c r="H76" s="64" t="s">
        <v>1</v>
      </c>
      <c r="I76" s="64">
        <v>11</v>
      </c>
      <c r="J76" s="64">
        <v>8</v>
      </c>
      <c r="K76" s="64">
        <v>6</v>
      </c>
      <c r="L76" s="38">
        <f>SUM(B76:K76)</f>
        <v>388</v>
      </c>
    </row>
    <row r="77" spans="1:12" ht="15" customHeight="1">
      <c r="A77" s="11" t="s">
        <v>71</v>
      </c>
      <c r="B77" s="64">
        <v>1</v>
      </c>
      <c r="C77" s="64">
        <v>114</v>
      </c>
      <c r="D77" s="64">
        <v>5</v>
      </c>
      <c r="E77" s="65">
        <v>1328</v>
      </c>
      <c r="F77" s="64">
        <v>21</v>
      </c>
      <c r="G77" s="64">
        <v>711</v>
      </c>
      <c r="H77" s="64">
        <v>3</v>
      </c>
      <c r="I77" s="64">
        <v>14</v>
      </c>
      <c r="J77" s="64">
        <v>1</v>
      </c>
      <c r="K77" s="64">
        <v>1</v>
      </c>
      <c r="L77" s="38">
        <f>SUM(B77:K77)</f>
        <v>2199</v>
      </c>
    </row>
    <row r="78" spans="1:12" ht="15" customHeight="1">
      <c r="A78" s="11" t="s">
        <v>72</v>
      </c>
      <c r="B78" s="64">
        <v>1</v>
      </c>
      <c r="C78" s="64">
        <v>23</v>
      </c>
      <c r="D78" s="64">
        <v>1</v>
      </c>
      <c r="E78" s="64">
        <v>41</v>
      </c>
      <c r="F78" s="64">
        <v>5</v>
      </c>
      <c r="G78" s="64">
        <v>7</v>
      </c>
      <c r="H78" s="64" t="s">
        <v>1</v>
      </c>
      <c r="I78" s="64">
        <v>12</v>
      </c>
      <c r="J78" s="64">
        <v>5</v>
      </c>
      <c r="K78" s="64" t="s">
        <v>1</v>
      </c>
      <c r="L78" s="38">
        <f>SUM(B78:K78)</f>
        <v>95</v>
      </c>
    </row>
    <row r="79" spans="1:12" ht="9.75" customHeight="1">
      <c r="A79" s="1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" customHeight="1">
      <c r="A80" s="13" t="s">
        <v>73</v>
      </c>
      <c r="B80" s="42">
        <f aca="true" t="shared" si="2" ref="B80:L80">SUM(B5:B78)</f>
        <v>1402</v>
      </c>
      <c r="C80" s="42">
        <f t="shared" si="2"/>
        <v>40002</v>
      </c>
      <c r="D80" s="42">
        <f t="shared" si="2"/>
        <v>7825</v>
      </c>
      <c r="E80" s="42">
        <f t="shared" si="2"/>
        <v>430247</v>
      </c>
      <c r="F80" s="42">
        <f t="shared" si="2"/>
        <v>5896</v>
      </c>
      <c r="G80" s="42">
        <f t="shared" si="2"/>
        <v>188207</v>
      </c>
      <c r="H80" s="42">
        <f t="shared" si="2"/>
        <v>567</v>
      </c>
      <c r="I80" s="42">
        <f t="shared" si="2"/>
        <v>8954</v>
      </c>
      <c r="J80" s="42">
        <f t="shared" si="2"/>
        <v>2197</v>
      </c>
      <c r="K80" s="42">
        <f t="shared" si="2"/>
        <v>1614</v>
      </c>
      <c r="L80" s="42">
        <f t="shared" si="2"/>
        <v>686911</v>
      </c>
    </row>
    <row r="81" ht="12" customHeight="1"/>
    <row r="82" spans="1:12" ht="15">
      <c r="A82" s="49" t="s">
        <v>96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4" ht="15.75">
      <c r="L84" s="42"/>
    </row>
    <row r="90" spans="13:14" ht="15">
      <c r="M90" s="50"/>
      <c r="N90" s="50"/>
    </row>
    <row r="91" spans="13:14" ht="15">
      <c r="M91" s="50"/>
      <c r="N91" s="50"/>
    </row>
    <row r="92" spans="13:14" ht="15">
      <c r="M92" s="50"/>
      <c r="N92" s="50"/>
    </row>
    <row r="93" spans="13:14" ht="15">
      <c r="M93" s="50"/>
      <c r="N93" s="50"/>
    </row>
    <row r="94" spans="13:14" ht="15">
      <c r="M94" s="50"/>
      <c r="N94" s="50"/>
    </row>
    <row r="132" spans="6:14" ht="15"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6:14" ht="15"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6:14" ht="15"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6:14" ht="15"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6:14" ht="15"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6:14" ht="15"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6:14" ht="15"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6:14" ht="15"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6:14" ht="15"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6:14" ht="15"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6:14" ht="15"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6:14" ht="15"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6:14" ht="15"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6:14" ht="15">
      <c r="F145" s="51"/>
      <c r="G145" s="51"/>
      <c r="H145" s="51"/>
      <c r="I145" s="51"/>
      <c r="J145" s="51"/>
      <c r="K145" s="51"/>
      <c r="L145" s="51"/>
      <c r="M145" s="51"/>
      <c r="N145" s="51"/>
    </row>
  </sheetData>
  <sheetProtection/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80" r:id="rId1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zoomScale="87" zoomScaleNormal="87" zoomScalePageLayoutView="0" workbookViewId="0" topLeftCell="A1">
      <selection activeCell="B4" sqref="A4:IV4"/>
    </sheetView>
  </sheetViews>
  <sheetFormatPr defaultColWidth="9.6640625" defaultRowHeight="15"/>
  <cols>
    <col min="1" max="1" width="15.77734375" style="2" customWidth="1"/>
    <col min="2" max="11" width="11.77734375" style="2" customWidth="1"/>
    <col min="12" max="12" width="0.3359375" style="2" customWidth="1"/>
    <col min="13" max="16384" width="9.6640625" style="2" customWidth="1"/>
  </cols>
  <sheetData>
    <row r="2" spans="1:11" ht="18">
      <c r="A2" s="20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24.75" customHeight="1">
      <c r="A3" s="84" t="s">
        <v>3</v>
      </c>
      <c r="B3" s="8" t="s">
        <v>87</v>
      </c>
      <c r="C3" s="16"/>
      <c r="D3" s="16"/>
      <c r="E3" s="16"/>
      <c r="F3" s="16"/>
      <c r="G3" s="16"/>
      <c r="H3" s="16"/>
      <c r="I3" s="16"/>
      <c r="J3" s="16"/>
      <c r="K3" s="84" t="s">
        <v>2</v>
      </c>
    </row>
    <row r="4" spans="1:12" ht="39.75" customHeight="1">
      <c r="A4" s="85"/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4" t="s">
        <v>95</v>
      </c>
      <c r="J4" s="10" t="s">
        <v>86</v>
      </c>
      <c r="K4" s="86"/>
      <c r="L4" s="22"/>
    </row>
    <row r="5" spans="1:1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2"/>
    </row>
    <row r="6" spans="1:11" ht="18" customHeight="1">
      <c r="A6" s="3">
        <v>2000</v>
      </c>
      <c r="B6" s="9">
        <v>1258</v>
      </c>
      <c r="C6" s="9">
        <v>10017</v>
      </c>
      <c r="D6" s="9">
        <v>13201</v>
      </c>
      <c r="E6" s="9">
        <v>2453</v>
      </c>
      <c r="F6" s="9">
        <v>6456</v>
      </c>
      <c r="G6" s="9">
        <v>1106</v>
      </c>
      <c r="H6" s="9">
        <v>440</v>
      </c>
      <c r="I6" s="9">
        <v>249</v>
      </c>
      <c r="J6" s="7" t="s">
        <v>1</v>
      </c>
      <c r="K6" s="9">
        <f aca="true" t="shared" si="0" ref="K6:K13">SUM(B6:J6)</f>
        <v>35180</v>
      </c>
    </row>
    <row r="7" spans="1:11" ht="18" customHeight="1">
      <c r="A7" s="1">
        <v>2001</v>
      </c>
      <c r="B7" s="9">
        <v>1102</v>
      </c>
      <c r="C7" s="9">
        <v>9132</v>
      </c>
      <c r="D7" s="9">
        <v>13663</v>
      </c>
      <c r="E7" s="9">
        <v>2177</v>
      </c>
      <c r="F7" s="9">
        <v>6532</v>
      </c>
      <c r="G7" s="9">
        <v>1066</v>
      </c>
      <c r="H7" s="9">
        <v>473</v>
      </c>
      <c r="I7" s="9">
        <v>189</v>
      </c>
      <c r="J7" s="7" t="s">
        <v>1</v>
      </c>
      <c r="K7" s="9">
        <f t="shared" si="0"/>
        <v>34334</v>
      </c>
    </row>
    <row r="8" spans="1:11" ht="18" customHeight="1">
      <c r="A8" s="1">
        <v>2002</v>
      </c>
      <c r="B8" s="9">
        <v>951</v>
      </c>
      <c r="C8" s="9">
        <v>8061</v>
      </c>
      <c r="D8" s="9">
        <v>11574</v>
      </c>
      <c r="E8" s="9">
        <v>1867</v>
      </c>
      <c r="F8" s="9">
        <v>6359</v>
      </c>
      <c r="G8" s="9">
        <v>1421</v>
      </c>
      <c r="H8" s="9">
        <v>609</v>
      </c>
      <c r="I8" s="9">
        <v>204</v>
      </c>
      <c r="J8" s="9">
        <v>9</v>
      </c>
      <c r="K8" s="9">
        <f t="shared" si="0"/>
        <v>31055</v>
      </c>
    </row>
    <row r="9" spans="1:11" ht="18" customHeight="1">
      <c r="A9" s="1">
        <v>2003</v>
      </c>
      <c r="B9" s="9">
        <v>1010</v>
      </c>
      <c r="C9" s="9">
        <v>7338</v>
      </c>
      <c r="D9" s="9">
        <v>12683</v>
      </c>
      <c r="E9" s="9">
        <v>1726</v>
      </c>
      <c r="F9" s="9">
        <v>6364</v>
      </c>
      <c r="G9" s="9">
        <v>1356</v>
      </c>
      <c r="H9" s="9">
        <v>808</v>
      </c>
      <c r="I9" s="9">
        <v>326</v>
      </c>
      <c r="J9" s="9">
        <v>7</v>
      </c>
      <c r="K9" s="9">
        <f t="shared" si="0"/>
        <v>31618</v>
      </c>
    </row>
    <row r="10" spans="1:11" ht="18" customHeight="1">
      <c r="A10" s="1">
        <v>2004</v>
      </c>
      <c r="B10" s="9">
        <v>1014</v>
      </c>
      <c r="C10" s="9">
        <v>5662</v>
      </c>
      <c r="D10" s="9">
        <v>16403</v>
      </c>
      <c r="E10" s="9">
        <v>1931</v>
      </c>
      <c r="F10" s="9">
        <v>6969</v>
      </c>
      <c r="G10" s="9">
        <v>1203</v>
      </c>
      <c r="H10" s="9">
        <v>968</v>
      </c>
      <c r="I10" s="9">
        <v>302</v>
      </c>
      <c r="J10" s="7" t="s">
        <v>1</v>
      </c>
      <c r="K10" s="9">
        <f t="shared" si="0"/>
        <v>34452</v>
      </c>
    </row>
    <row r="11" spans="1:11" ht="18" customHeight="1">
      <c r="A11" s="1">
        <v>2005</v>
      </c>
      <c r="B11" s="9">
        <v>952</v>
      </c>
      <c r="C11" s="9">
        <v>4078</v>
      </c>
      <c r="D11" s="9">
        <v>14495</v>
      </c>
      <c r="E11" s="9">
        <v>1050</v>
      </c>
      <c r="F11" s="9">
        <v>6658</v>
      </c>
      <c r="G11" s="9">
        <v>899</v>
      </c>
      <c r="H11" s="9">
        <v>954</v>
      </c>
      <c r="I11" s="9">
        <v>260</v>
      </c>
      <c r="J11" s="7" t="s">
        <v>1</v>
      </c>
      <c r="K11" s="9">
        <f t="shared" si="0"/>
        <v>29346</v>
      </c>
    </row>
    <row r="12" spans="1:11" ht="18" customHeight="1">
      <c r="A12" s="1">
        <v>2006</v>
      </c>
      <c r="B12" s="9">
        <v>772</v>
      </c>
      <c r="C12" s="9">
        <v>4063</v>
      </c>
      <c r="D12" s="9">
        <v>15469</v>
      </c>
      <c r="E12" s="9">
        <v>1010</v>
      </c>
      <c r="F12" s="9">
        <v>7221</v>
      </c>
      <c r="G12" s="9">
        <v>1163</v>
      </c>
      <c r="H12" s="9">
        <v>1130</v>
      </c>
      <c r="I12" s="9">
        <v>329</v>
      </c>
      <c r="J12" s="7" t="s">
        <v>1</v>
      </c>
      <c r="K12" s="9">
        <f t="shared" si="0"/>
        <v>31157</v>
      </c>
    </row>
    <row r="13" spans="1:11" ht="18" customHeight="1">
      <c r="A13" s="1">
        <v>2007</v>
      </c>
      <c r="B13" s="9">
        <v>353</v>
      </c>
      <c r="C13" s="9">
        <v>5164</v>
      </c>
      <c r="D13" s="9">
        <v>15851</v>
      </c>
      <c r="E13" s="9">
        <v>830</v>
      </c>
      <c r="F13" s="9">
        <v>5943</v>
      </c>
      <c r="G13" s="9">
        <v>1074</v>
      </c>
      <c r="H13" s="9">
        <v>924</v>
      </c>
      <c r="I13" s="9">
        <v>225</v>
      </c>
      <c r="J13" s="7" t="s">
        <v>1</v>
      </c>
      <c r="K13" s="9">
        <f t="shared" si="0"/>
        <v>30364</v>
      </c>
    </row>
    <row r="14" spans="1:11" ht="12" customHeight="1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>
      <c r="A15" s="6" t="s">
        <v>85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sheetProtection/>
  <mergeCells count="2">
    <mergeCell ref="A3:A4"/>
    <mergeCell ref="K3:K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1" r:id="rId1"/>
  <ignoredErrors>
    <ignoredError sqref="K8:K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zoomScale="87" zoomScaleNormal="87" zoomScalePageLayoutView="0" workbookViewId="0" topLeftCell="A1">
      <selection activeCell="F22" sqref="F22:G22"/>
    </sheetView>
  </sheetViews>
  <sheetFormatPr defaultColWidth="8.88671875" defaultRowHeight="15"/>
  <cols>
    <col min="1" max="1" width="15.77734375" style="0" customWidth="1"/>
    <col min="2" max="11" width="11.77734375" style="0" customWidth="1"/>
    <col min="12" max="12" width="0.3359375" style="0" customWidth="1"/>
  </cols>
  <sheetData>
    <row r="1" ht="15" customHeight="1"/>
    <row r="2" spans="1:11" ht="18">
      <c r="A2" s="20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84" t="s">
        <v>3</v>
      </c>
      <c r="B3" s="8" t="s">
        <v>87</v>
      </c>
      <c r="C3" s="16"/>
      <c r="D3" s="16"/>
      <c r="E3" s="16"/>
      <c r="F3" s="16"/>
      <c r="G3" s="16"/>
      <c r="H3" s="16"/>
      <c r="I3" s="16"/>
      <c r="J3" s="16"/>
      <c r="K3" s="84" t="s">
        <v>2</v>
      </c>
    </row>
    <row r="4" spans="1:11" ht="39.75" customHeight="1">
      <c r="A4" s="85"/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4" t="s">
        <v>95</v>
      </c>
      <c r="J4" s="10" t="s">
        <v>86</v>
      </c>
      <c r="K4" s="86"/>
    </row>
    <row r="5" spans="1:1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" customHeight="1">
      <c r="A6" s="1">
        <v>2004</v>
      </c>
      <c r="B6" s="70">
        <v>20891</v>
      </c>
      <c r="C6" s="70">
        <v>132555</v>
      </c>
      <c r="D6" s="70">
        <v>161726</v>
      </c>
      <c r="E6" s="70">
        <v>29697</v>
      </c>
      <c r="F6" s="70">
        <v>59892</v>
      </c>
      <c r="G6" s="70">
        <v>13339</v>
      </c>
      <c r="H6" s="70">
        <v>5098</v>
      </c>
      <c r="I6" s="70">
        <v>2872</v>
      </c>
      <c r="J6" s="70">
        <v>28</v>
      </c>
      <c r="K6" s="70">
        <f>SUM(B6:J6)</f>
        <v>426098</v>
      </c>
    </row>
    <row r="7" spans="1:11" ht="18" customHeight="1">
      <c r="A7" s="1">
        <v>2005</v>
      </c>
      <c r="B7" s="70">
        <v>20386</v>
      </c>
      <c r="C7" s="70">
        <v>127004</v>
      </c>
      <c r="D7" s="70">
        <v>167055</v>
      </c>
      <c r="E7" s="70">
        <v>28191</v>
      </c>
      <c r="F7" s="70">
        <v>62981</v>
      </c>
      <c r="G7" s="70">
        <v>13718</v>
      </c>
      <c r="H7" s="70">
        <v>6015</v>
      </c>
      <c r="I7" s="70">
        <v>3098</v>
      </c>
      <c r="J7" s="70">
        <v>27</v>
      </c>
      <c r="K7" s="70">
        <f>SUM(B7:J7)</f>
        <v>428475</v>
      </c>
    </row>
    <row r="8" spans="1:11" ht="18" customHeight="1">
      <c r="A8" s="1">
        <v>2006</v>
      </c>
      <c r="B8" s="70">
        <v>19617</v>
      </c>
      <c r="C8" s="70">
        <v>121665</v>
      </c>
      <c r="D8" s="70">
        <v>173010</v>
      </c>
      <c r="E8" s="70">
        <v>26543</v>
      </c>
      <c r="F8" s="70">
        <v>65840</v>
      </c>
      <c r="G8" s="70">
        <v>14157</v>
      </c>
      <c r="H8" s="70">
        <v>7026</v>
      </c>
      <c r="I8" s="70">
        <v>3376</v>
      </c>
      <c r="J8" s="70">
        <v>27</v>
      </c>
      <c r="K8" s="70">
        <f>SUM(B8:J8)</f>
        <v>431261</v>
      </c>
    </row>
    <row r="9" spans="1:11" ht="18" customHeight="1">
      <c r="A9" s="1">
        <v>2007</v>
      </c>
      <c r="B9" s="70">
        <v>18476</v>
      </c>
      <c r="C9" s="70">
        <v>116305</v>
      </c>
      <c r="D9" s="70">
        <v>177403</v>
      </c>
      <c r="E9" s="70">
        <v>24616</v>
      </c>
      <c r="F9" s="70">
        <v>67663</v>
      </c>
      <c r="G9" s="70">
        <v>14445</v>
      </c>
      <c r="H9" s="70">
        <v>7799</v>
      </c>
      <c r="I9" s="70">
        <v>3514</v>
      </c>
      <c r="J9" s="70">
        <v>26</v>
      </c>
      <c r="K9" s="70">
        <f>SUM(B9:J9)</f>
        <v>430247</v>
      </c>
    </row>
    <row r="10" spans="1:11" ht="12" customHeight="1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6" t="s">
        <v>101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sheetProtection/>
  <mergeCells count="2">
    <mergeCell ref="A3:A4"/>
    <mergeCell ref="K3:K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1" r:id="rId1"/>
  <ignoredErrors>
    <ignoredError sqref="K6:K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="87" zoomScaleNormal="87" zoomScalePageLayoutView="0" workbookViewId="0" topLeftCell="A1">
      <selection activeCell="C19" sqref="C19"/>
    </sheetView>
  </sheetViews>
  <sheetFormatPr defaultColWidth="8.88671875" defaultRowHeight="15"/>
  <cols>
    <col min="1" max="1" width="11.77734375" style="0" customWidth="1"/>
    <col min="2" max="8" width="12.77734375" style="0" customWidth="1"/>
    <col min="9" max="9" width="0.3359375" style="71" customWidth="1"/>
    <col min="10" max="11" width="8.88671875" style="71" customWidth="1"/>
  </cols>
  <sheetData>
    <row r="1" ht="15" customHeight="1"/>
    <row r="2" spans="1:11" ht="18">
      <c r="A2" s="20" t="s">
        <v>113</v>
      </c>
      <c r="B2" s="2"/>
      <c r="C2" s="2"/>
      <c r="D2" s="2"/>
      <c r="E2" s="2"/>
      <c r="F2" s="2"/>
      <c r="G2" s="2"/>
      <c r="H2" s="2"/>
      <c r="I2" s="72"/>
      <c r="J2" s="72"/>
      <c r="K2" s="72"/>
    </row>
    <row r="3" spans="1:11" ht="24.75" customHeight="1">
      <c r="A3" s="84" t="s">
        <v>3</v>
      </c>
      <c r="B3" s="8" t="s">
        <v>114</v>
      </c>
      <c r="C3" s="16"/>
      <c r="D3" s="16"/>
      <c r="E3" s="16"/>
      <c r="F3" s="16"/>
      <c r="G3" s="16"/>
      <c r="H3" s="84" t="s">
        <v>2</v>
      </c>
      <c r="I3" s="73"/>
      <c r="J3" s="73"/>
      <c r="K3" s="74"/>
    </row>
    <row r="4" spans="1:11" ht="39.75" customHeight="1">
      <c r="A4" s="85"/>
      <c r="B4" s="80" t="s">
        <v>117</v>
      </c>
      <c r="C4" s="80" t="s">
        <v>118</v>
      </c>
      <c r="D4" s="80" t="s">
        <v>119</v>
      </c>
      <c r="E4" s="80" t="s">
        <v>121</v>
      </c>
      <c r="F4" s="80" t="s">
        <v>120</v>
      </c>
      <c r="G4" s="83" t="s">
        <v>122</v>
      </c>
      <c r="H4" s="86"/>
      <c r="I4" s="75"/>
      <c r="J4" s="76"/>
      <c r="K4" s="77"/>
    </row>
    <row r="5" spans="1:11" ht="15" customHeight="1">
      <c r="A5" s="5"/>
      <c r="B5" s="5"/>
      <c r="C5" s="5"/>
      <c r="D5" s="5"/>
      <c r="E5" s="5"/>
      <c r="F5" s="5"/>
      <c r="G5" s="5"/>
      <c r="H5" s="5"/>
      <c r="I5" s="22"/>
      <c r="J5" s="22"/>
      <c r="K5" s="22"/>
    </row>
    <row r="6" spans="1:11" ht="19.5" customHeight="1">
      <c r="A6" s="81" t="s">
        <v>115</v>
      </c>
      <c r="B6" s="82"/>
      <c r="C6" s="82"/>
      <c r="D6" s="82"/>
      <c r="E6" s="82"/>
      <c r="F6" s="82"/>
      <c r="G6" s="82"/>
      <c r="H6" s="82"/>
      <c r="I6" s="78"/>
      <c r="J6" s="78"/>
      <c r="K6" s="78"/>
    </row>
    <row r="7" spans="1:11" ht="18" customHeight="1">
      <c r="A7" s="1">
        <v>2006</v>
      </c>
      <c r="B7" s="70">
        <v>53380</v>
      </c>
      <c r="C7" s="70">
        <v>46477</v>
      </c>
      <c r="D7" s="70">
        <v>131980</v>
      </c>
      <c r="E7" s="70">
        <v>114100</v>
      </c>
      <c r="F7" s="70">
        <v>85318</v>
      </c>
      <c r="G7" s="70">
        <v>6</v>
      </c>
      <c r="H7" s="70">
        <f>SUM(B7:G7)</f>
        <v>431261</v>
      </c>
      <c r="I7" s="78"/>
      <c r="J7" s="78"/>
      <c r="K7" s="78"/>
    </row>
    <row r="8" spans="1:11" ht="18" customHeight="1">
      <c r="A8" s="1">
        <v>2007</v>
      </c>
      <c r="B8" s="70">
        <v>46170</v>
      </c>
      <c r="C8" s="70">
        <v>36454</v>
      </c>
      <c r="D8" s="70">
        <v>120723</v>
      </c>
      <c r="E8" s="70">
        <v>109075</v>
      </c>
      <c r="F8" s="70">
        <v>117793</v>
      </c>
      <c r="G8" s="70">
        <v>32</v>
      </c>
      <c r="H8" s="70">
        <f>SUM(B8:G8)</f>
        <v>430247</v>
      </c>
      <c r="I8" s="78"/>
      <c r="J8" s="78"/>
      <c r="K8" s="78"/>
    </row>
    <row r="9" spans="1:11" ht="15" customHeight="1">
      <c r="A9" s="1"/>
      <c r="B9" s="70"/>
      <c r="C9" s="70"/>
      <c r="D9" s="70"/>
      <c r="E9" s="70"/>
      <c r="F9" s="70"/>
      <c r="G9" s="70"/>
      <c r="H9" s="70"/>
      <c r="I9" s="78"/>
      <c r="J9" s="78"/>
      <c r="K9" s="78"/>
    </row>
    <row r="10" spans="1:11" ht="19.5" customHeight="1">
      <c r="A10" s="81" t="s">
        <v>116</v>
      </c>
      <c r="B10" s="82"/>
      <c r="C10" s="82"/>
      <c r="D10" s="82"/>
      <c r="E10" s="82"/>
      <c r="F10" s="82"/>
      <c r="G10" s="82"/>
      <c r="H10" s="82"/>
      <c r="I10" s="78"/>
      <c r="J10" s="78"/>
      <c r="K10" s="78"/>
    </row>
    <row r="11" spans="1:11" ht="18" customHeight="1">
      <c r="A11" s="1">
        <v>2006</v>
      </c>
      <c r="B11" s="70">
        <v>33226</v>
      </c>
      <c r="C11" s="70">
        <v>30947</v>
      </c>
      <c r="D11" s="70">
        <v>88096</v>
      </c>
      <c r="E11" s="70">
        <v>76669</v>
      </c>
      <c r="F11" s="70">
        <v>59364</v>
      </c>
      <c r="G11" s="70">
        <v>5</v>
      </c>
      <c r="H11" s="70">
        <f>SUM(B11:G11)</f>
        <v>288307</v>
      </c>
      <c r="I11" s="78"/>
      <c r="J11" s="78"/>
      <c r="K11" s="78"/>
    </row>
    <row r="12" spans="1:11" ht="18" customHeight="1">
      <c r="A12" s="1">
        <v>2007</v>
      </c>
      <c r="B12" s="70">
        <v>28689</v>
      </c>
      <c r="C12" s="70">
        <v>23938</v>
      </c>
      <c r="D12" s="70">
        <v>80069</v>
      </c>
      <c r="E12" s="70">
        <v>72376</v>
      </c>
      <c r="F12" s="70">
        <v>81477</v>
      </c>
      <c r="G12" s="70">
        <v>26</v>
      </c>
      <c r="H12" s="70">
        <f>SUM(B12:G12)</f>
        <v>286575</v>
      </c>
      <c r="I12" s="78"/>
      <c r="J12" s="78"/>
      <c r="K12" s="78"/>
    </row>
    <row r="13" spans="1:11" ht="12" customHeight="1">
      <c r="A13" s="2"/>
      <c r="B13" s="9"/>
      <c r="C13" s="9"/>
      <c r="D13" s="9"/>
      <c r="E13" s="9"/>
      <c r="F13" s="9"/>
      <c r="G13" s="9"/>
      <c r="H13" s="9"/>
      <c r="I13" s="79"/>
      <c r="J13" s="79"/>
      <c r="K13" s="79"/>
    </row>
    <row r="14" spans="1:11" ht="15">
      <c r="A14" s="6" t="s">
        <v>101</v>
      </c>
      <c r="B14" s="5"/>
      <c r="C14" s="5"/>
      <c r="D14" s="5"/>
      <c r="E14" s="5"/>
      <c r="F14" s="5"/>
      <c r="G14" s="5"/>
      <c r="H14" s="5"/>
      <c r="I14" s="22"/>
      <c r="J14" s="22"/>
      <c r="K14" s="22"/>
    </row>
  </sheetData>
  <sheetProtection/>
  <mergeCells count="2">
    <mergeCell ref="H3:H4"/>
    <mergeCell ref="A3:A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  <ignoredErrors>
    <ignoredError sqref="H7:H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87" zoomScaleNormal="87" zoomScalePageLayoutView="0" workbookViewId="0" topLeftCell="A2">
      <selection activeCell="A3" sqref="A3:A4"/>
    </sheetView>
  </sheetViews>
  <sheetFormatPr defaultColWidth="8.88671875" defaultRowHeight="15"/>
  <cols>
    <col min="1" max="1" width="11.77734375" style="0" customWidth="1"/>
    <col min="2" max="6" width="14.77734375" style="0" customWidth="1"/>
    <col min="7" max="7" width="13.77734375" style="0" customWidth="1"/>
    <col min="8" max="8" width="0.3359375" style="0" customWidth="1"/>
  </cols>
  <sheetData>
    <row r="2" spans="1:7" ht="18">
      <c r="A2" s="20" t="s">
        <v>124</v>
      </c>
      <c r="B2" s="2"/>
      <c r="C2" s="2"/>
      <c r="D2" s="2"/>
      <c r="E2" s="2"/>
      <c r="F2" s="2"/>
      <c r="G2" s="2"/>
    </row>
    <row r="3" spans="1:7" ht="24.75" customHeight="1">
      <c r="A3" s="84" t="s">
        <v>3</v>
      </c>
      <c r="B3" s="8" t="s">
        <v>114</v>
      </c>
      <c r="C3" s="16"/>
      <c r="D3" s="16"/>
      <c r="E3" s="16"/>
      <c r="F3" s="16"/>
      <c r="G3" s="84" t="s">
        <v>2</v>
      </c>
    </row>
    <row r="4" spans="1:7" ht="39.75" customHeight="1">
      <c r="A4" s="85"/>
      <c r="B4" s="80" t="s">
        <v>117</v>
      </c>
      <c r="C4" s="80" t="s">
        <v>118</v>
      </c>
      <c r="D4" s="80" t="s">
        <v>123</v>
      </c>
      <c r="E4" s="80" t="s">
        <v>121</v>
      </c>
      <c r="F4" s="83" t="s">
        <v>122</v>
      </c>
      <c r="G4" s="86"/>
    </row>
    <row r="5" spans="1:7" ht="15" customHeight="1">
      <c r="A5" s="5"/>
      <c r="B5" s="5"/>
      <c r="C5" s="5"/>
      <c r="D5" s="5"/>
      <c r="E5" s="5"/>
      <c r="F5" s="5"/>
      <c r="G5" s="5"/>
    </row>
    <row r="6" spans="1:7" ht="19.5" customHeight="1">
      <c r="A6" s="81" t="s">
        <v>115</v>
      </c>
      <c r="B6" s="82"/>
      <c r="C6" s="82"/>
      <c r="D6" s="82"/>
      <c r="E6" s="82"/>
      <c r="F6" s="82"/>
      <c r="G6" s="82"/>
    </row>
    <row r="7" spans="1:7" ht="18" customHeight="1">
      <c r="A7" s="1">
        <v>2006</v>
      </c>
      <c r="B7" s="70">
        <v>77039</v>
      </c>
      <c r="C7" s="70">
        <v>52784</v>
      </c>
      <c r="D7" s="70">
        <v>46256</v>
      </c>
      <c r="E7" s="70">
        <v>5008</v>
      </c>
      <c r="F7" s="70">
        <v>18</v>
      </c>
      <c r="G7" s="70">
        <f>SUM(B7:F7)</f>
        <v>181105</v>
      </c>
    </row>
    <row r="8" spans="1:7" ht="18" customHeight="1">
      <c r="A8" s="1">
        <v>2007</v>
      </c>
      <c r="B8" s="70">
        <v>71365</v>
      </c>
      <c r="C8" s="70">
        <v>49224</v>
      </c>
      <c r="D8" s="70">
        <v>47785</v>
      </c>
      <c r="E8" s="70">
        <v>19805</v>
      </c>
      <c r="F8" s="70">
        <v>28</v>
      </c>
      <c r="G8" s="70">
        <f>SUM(B8:F8)</f>
        <v>188207</v>
      </c>
    </row>
    <row r="9" spans="1:7" ht="15">
      <c r="A9" s="1"/>
      <c r="B9" s="70"/>
      <c r="C9" s="70"/>
      <c r="D9" s="70"/>
      <c r="E9" s="70"/>
      <c r="F9" s="70"/>
      <c r="G9" s="70"/>
    </row>
    <row r="10" spans="1:7" ht="19.5" customHeight="1">
      <c r="A10" s="81" t="s">
        <v>116</v>
      </c>
      <c r="B10" s="82"/>
      <c r="C10" s="82"/>
      <c r="D10" s="82"/>
      <c r="E10" s="82"/>
      <c r="F10" s="82"/>
      <c r="G10" s="82"/>
    </row>
    <row r="11" spans="1:7" ht="18" customHeight="1">
      <c r="A11" s="1">
        <v>2006</v>
      </c>
      <c r="B11" s="70">
        <v>51471</v>
      </c>
      <c r="C11" s="70">
        <v>37184</v>
      </c>
      <c r="D11" s="70">
        <v>33194</v>
      </c>
      <c r="E11" s="70">
        <v>3260</v>
      </c>
      <c r="F11" s="70">
        <v>7</v>
      </c>
      <c r="G11" s="70">
        <f>SUM(B11:F11)</f>
        <v>125116</v>
      </c>
    </row>
    <row r="12" spans="1:7" ht="18" customHeight="1">
      <c r="A12" s="1">
        <v>2007</v>
      </c>
      <c r="B12" s="70">
        <v>46896</v>
      </c>
      <c r="C12" s="70">
        <v>34497</v>
      </c>
      <c r="D12" s="70">
        <v>34077</v>
      </c>
      <c r="E12" s="70">
        <v>13786</v>
      </c>
      <c r="F12" s="70">
        <v>15</v>
      </c>
      <c r="G12" s="70">
        <f>SUM(B12:F12)</f>
        <v>129271</v>
      </c>
    </row>
    <row r="13" spans="1:7" ht="12" customHeight="1">
      <c r="A13" s="2"/>
      <c r="B13" s="9"/>
      <c r="C13" s="9"/>
      <c r="D13" s="9"/>
      <c r="E13" s="9"/>
      <c r="F13" s="9"/>
      <c r="G13" s="9"/>
    </row>
    <row r="14" spans="1:7" ht="15">
      <c r="A14" s="6" t="s">
        <v>101</v>
      </c>
      <c r="B14" s="5"/>
      <c r="C14" s="5"/>
      <c r="D14" s="5"/>
      <c r="E14" s="5"/>
      <c r="F14" s="5"/>
      <c r="G14" s="5"/>
    </row>
  </sheetData>
  <sheetProtection/>
  <mergeCells count="2">
    <mergeCell ref="A3:A4"/>
    <mergeCell ref="G3:G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9" r:id="rId1"/>
  <ignoredErrors>
    <ignoredError sqref="G7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